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tabRatio="808" activeTab="0"/>
  </bookViews>
  <sheets>
    <sheet name="目次" sheetId="1" r:id="rId1"/>
    <sheet name="総数（５歳刻）" sheetId="2" r:id="rId2"/>
    <sheet name="総数（３区分）" sheetId="3" r:id="rId3"/>
  </sheets>
  <externalReferences>
    <externalReference r:id="rId6"/>
  </externalReferences>
  <definedNames>
    <definedName name="_xlnm.Print_Area" localSheetId="2">'総数（３区分）'!$A$3:$J$82</definedName>
    <definedName name="_xlnm.Print_Area" localSheetId="1">'総数（５歳刻）'!$A$3:$Y$81</definedName>
    <definedName name="_xlnm.Print_Titles" localSheetId="1">'総数（５歳刻）'!$A:$C</definedName>
  </definedNames>
  <calcPr fullCalcOnLoad="1"/>
</workbook>
</file>

<file path=xl/sharedStrings.xml><?xml version="1.0" encoding="utf-8"?>
<sst xmlns="http://schemas.openxmlformats.org/spreadsheetml/2006/main" count="294" uniqueCount="63">
  <si>
    <t>計</t>
  </si>
  <si>
    <t>男</t>
  </si>
  <si>
    <t>女</t>
  </si>
  <si>
    <t>東地区計</t>
  </si>
  <si>
    <t>旧村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</si>
  <si>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</si>
  <si>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</si>
  <si>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</si>
  <si>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</si>
  <si>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</si>
  <si>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</si>
  <si>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</si>
  <si>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</si>
  <si>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中地区計</t>
  </si>
  <si>
    <t>余部上</t>
  </si>
  <si>
    <t>余部下</t>
  </si>
  <si>
    <t>西地区計</t>
  </si>
  <si>
    <t>旧舞鶴</t>
  </si>
  <si>
    <t>余内</t>
  </si>
  <si>
    <t>四所</t>
  </si>
  <si>
    <t>高野</t>
  </si>
  <si>
    <t>中筋</t>
  </si>
  <si>
    <t>池内</t>
  </si>
  <si>
    <t>加佐地区計</t>
  </si>
  <si>
    <t>岡田上</t>
  </si>
  <si>
    <t>岡田中</t>
  </si>
  <si>
    <t>岡田下</t>
  </si>
  <si>
    <t>八雲</t>
  </si>
  <si>
    <t>神崎</t>
  </si>
  <si>
    <t>総数</t>
  </si>
  <si>
    <t>構成比（％）</t>
  </si>
  <si>
    <t>0～14歳</t>
  </si>
  <si>
    <t>15～64歳</t>
  </si>
  <si>
    <t>65歳～</t>
  </si>
  <si>
    <t>目次へ⇒</t>
  </si>
  <si>
    <t>目　　　次</t>
  </si>
  <si>
    <t>１　５歳きざみ集計表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</si>
  <si>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</si>
  <si>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</si>
  <si>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</si>
  <si>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</si>
  <si>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</si>
  <si>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</si>
  <si>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</si>
  <si>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</si>
  <si>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</si>
  <si>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</si>
  <si>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</si>
  <si>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</si>
  <si>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</si>
  <si>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</si>
  <si>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</si>
  <si>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</si>
  <si>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</si>
  <si>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</si>
  <si>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</si>
  <si>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</si>
  <si>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２　年齢３区分集計表　（０歳から１４歳、１５歳から６４歳、６５歳以上の区分）</t>
  </si>
  <si>
    <t>１００歳以上</t>
  </si>
  <si>
    <t>年齢別人口集計表（5歳きざみ）</t>
  </si>
  <si>
    <t>年齢別人口集計表（年齢３区分）</t>
  </si>
  <si>
    <t>年齢４区分別人口</t>
  </si>
  <si>
    <t>令和６年４月１日現在の住民基本台帳による年齢別人口集計表です。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</si>
</sst>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34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4" xfId="42" applyNumberFormat="1" applyFont="1" applyFill="1" applyBorder="1" applyAlignment="1">
      <alignment vertical="center"/>
    </xf>
    <xf numFmtId="176" fontId="4" fillId="34" borderId="14" xfId="42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4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77" fontId="4" fillId="35" borderId="18" xfId="0" applyNumberFormat="1" applyFont="1" applyFill="1" applyBorder="1" applyAlignment="1">
      <alignment horizontal="center" vertical="center"/>
    </xf>
    <xf numFmtId="177" fontId="4" fillId="35" borderId="19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6" fontId="4" fillId="34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6" xfId="42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43" applyAlignment="1" applyProtection="1">
      <alignment vertical="center"/>
      <protection/>
    </xf>
    <xf numFmtId="0" fontId="5" fillId="0" borderId="0" xfId="43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43" applyAlignment="1" applyProtection="1">
      <alignment/>
      <protection/>
    </xf>
    <xf numFmtId="0" fontId="4" fillId="35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8" fontId="4" fillId="33" borderId="24" xfId="49" applyNumberFormat="1" applyFont="1" applyFill="1" applyBorder="1" applyAlignment="1">
      <alignment horizontal="right" vertical="center"/>
    </xf>
    <xf numFmtId="178" fontId="4" fillId="33" borderId="21" xfId="49" applyNumberFormat="1" applyFont="1" applyFill="1" applyBorder="1" applyAlignment="1">
      <alignment horizontal="right" vertical="center"/>
    </xf>
    <xf numFmtId="178" fontId="4" fillId="37" borderId="24" xfId="49" applyNumberFormat="1" applyFont="1" applyFill="1" applyBorder="1" applyAlignment="1">
      <alignment horizontal="right" vertical="center"/>
    </xf>
    <xf numFmtId="178" fontId="4" fillId="37" borderId="21" xfId="49" applyNumberFormat="1" applyFont="1" applyFill="1" applyBorder="1" applyAlignment="1">
      <alignment horizontal="right" vertical="center"/>
    </xf>
    <xf numFmtId="0" fontId="4" fillId="37" borderId="14" xfId="0" applyFont="1" applyFill="1" applyBorder="1" applyAlignment="1">
      <alignment horizontal="center" vertical="center"/>
    </xf>
    <xf numFmtId="178" fontId="4" fillId="0" borderId="24" xfId="49" applyNumberFormat="1" applyFont="1" applyFill="1" applyBorder="1" applyAlignment="1">
      <alignment horizontal="right" vertical="center"/>
    </xf>
    <xf numFmtId="178" fontId="4" fillId="0" borderId="21" xfId="49" applyNumberFormat="1" applyFont="1" applyFill="1" applyBorder="1" applyAlignment="1">
      <alignment horizontal="right" vertical="center"/>
    </xf>
    <xf numFmtId="178" fontId="4" fillId="0" borderId="31" xfId="49" applyNumberFormat="1" applyFont="1" applyFill="1" applyBorder="1" applyAlignment="1">
      <alignment horizontal="right" vertical="center"/>
    </xf>
    <xf numFmtId="178" fontId="4" fillId="0" borderId="22" xfId="49" applyNumberFormat="1" applyFont="1" applyFill="1" applyBorder="1" applyAlignment="1">
      <alignment horizontal="right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176" fontId="4" fillId="38" borderId="14" xfId="42" applyNumberFormat="1" applyFont="1" applyFill="1" applyBorder="1" applyAlignment="1">
      <alignment vertical="center"/>
    </xf>
    <xf numFmtId="176" fontId="4" fillId="38" borderId="14" xfId="0" applyNumberFormat="1" applyFont="1" applyFill="1" applyBorder="1" applyAlignment="1">
      <alignment vertical="center"/>
    </xf>
    <xf numFmtId="176" fontId="4" fillId="38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&#24180;&#40802;&#21029;&#20154;&#21475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総数(各歳）"/>
      <sheetName val="新舞鶴集計"/>
      <sheetName val="自治会各歳男"/>
      <sheetName val="自治会各歳女"/>
      <sheetName val="総数（５歳刻）"/>
      <sheetName val="総数（１０歳刻）"/>
      <sheetName val="総数（３区分）"/>
    </sheetNames>
    <sheetDataSet>
      <sheetData sheetId="1">
        <row r="5">
          <cell r="D5">
            <v>216</v>
          </cell>
          <cell r="E5">
            <v>243</v>
          </cell>
          <cell r="F5">
            <v>230</v>
          </cell>
          <cell r="G5">
            <v>243</v>
          </cell>
          <cell r="H5">
            <v>267</v>
          </cell>
          <cell r="I5">
            <v>263</v>
          </cell>
          <cell r="J5">
            <v>277</v>
          </cell>
          <cell r="K5">
            <v>269</v>
          </cell>
          <cell r="L5">
            <v>333</v>
          </cell>
          <cell r="M5">
            <v>332</v>
          </cell>
          <cell r="N5">
            <v>366</v>
          </cell>
          <cell r="O5">
            <v>315</v>
          </cell>
          <cell r="P5">
            <v>342</v>
          </cell>
          <cell r="Q5">
            <v>319</v>
          </cell>
          <cell r="R5">
            <v>357</v>
          </cell>
          <cell r="S5">
            <v>359</v>
          </cell>
          <cell r="T5">
            <v>350</v>
          </cell>
          <cell r="U5">
            <v>384</v>
          </cell>
          <cell r="V5">
            <v>351</v>
          </cell>
          <cell r="W5">
            <v>452</v>
          </cell>
          <cell r="X5">
            <v>535</v>
          </cell>
          <cell r="Y5">
            <v>417</v>
          </cell>
          <cell r="Z5">
            <v>426</v>
          </cell>
          <cell r="AA5">
            <v>447</v>
          </cell>
          <cell r="AB5">
            <v>361</v>
          </cell>
          <cell r="AC5">
            <v>384</v>
          </cell>
          <cell r="AD5">
            <v>397</v>
          </cell>
          <cell r="AE5">
            <v>334</v>
          </cell>
          <cell r="AF5">
            <v>359</v>
          </cell>
          <cell r="AG5">
            <v>401</v>
          </cell>
          <cell r="AH5">
            <v>325</v>
          </cell>
          <cell r="AI5">
            <v>339</v>
          </cell>
          <cell r="AJ5">
            <v>363</v>
          </cell>
          <cell r="AK5">
            <v>362</v>
          </cell>
          <cell r="AL5">
            <v>388</v>
          </cell>
          <cell r="AM5">
            <v>371</v>
          </cell>
          <cell r="AN5">
            <v>429</v>
          </cell>
          <cell r="AO5">
            <v>407</v>
          </cell>
          <cell r="AP5">
            <v>377</v>
          </cell>
          <cell r="AQ5">
            <v>434</v>
          </cell>
          <cell r="AR5">
            <v>428</v>
          </cell>
          <cell r="AS5">
            <v>400</v>
          </cell>
          <cell r="AT5">
            <v>479</v>
          </cell>
          <cell r="AU5">
            <v>455</v>
          </cell>
          <cell r="AV5">
            <v>470</v>
          </cell>
          <cell r="AW5">
            <v>510</v>
          </cell>
          <cell r="AX5">
            <v>576</v>
          </cell>
          <cell r="AY5">
            <v>588</v>
          </cell>
          <cell r="AZ5">
            <v>571</v>
          </cell>
          <cell r="BA5">
            <v>659</v>
          </cell>
          <cell r="BB5">
            <v>616</v>
          </cell>
          <cell r="BC5">
            <v>699</v>
          </cell>
          <cell r="BD5">
            <v>603</v>
          </cell>
          <cell r="BE5">
            <v>573</v>
          </cell>
          <cell r="BF5">
            <v>538</v>
          </cell>
          <cell r="BG5">
            <v>538</v>
          </cell>
          <cell r="BH5">
            <v>527</v>
          </cell>
          <cell r="BI5">
            <v>417</v>
          </cell>
          <cell r="BJ5">
            <v>436</v>
          </cell>
          <cell r="BK5">
            <v>476</v>
          </cell>
          <cell r="BL5">
            <v>458</v>
          </cell>
          <cell r="BM5">
            <v>449</v>
          </cell>
          <cell r="BN5">
            <v>424</v>
          </cell>
          <cell r="BO5">
            <v>497</v>
          </cell>
          <cell r="BP5">
            <v>443</v>
          </cell>
          <cell r="BQ5">
            <v>427</v>
          </cell>
          <cell r="BR5">
            <v>423</v>
          </cell>
          <cell r="BS5">
            <v>417</v>
          </cell>
          <cell r="BT5">
            <v>441</v>
          </cell>
          <cell r="BU5">
            <v>450</v>
          </cell>
          <cell r="BV5">
            <v>451</v>
          </cell>
          <cell r="BW5">
            <v>478</v>
          </cell>
          <cell r="BX5">
            <v>435</v>
          </cell>
          <cell r="BY5">
            <v>554</v>
          </cell>
          <cell r="BZ5">
            <v>608</v>
          </cell>
          <cell r="CA5">
            <v>688</v>
          </cell>
          <cell r="CB5">
            <v>722</v>
          </cell>
          <cell r="CC5">
            <v>430</v>
          </cell>
          <cell r="CD5">
            <v>308</v>
          </cell>
          <cell r="CE5">
            <v>383</v>
          </cell>
          <cell r="CF5">
            <v>397</v>
          </cell>
          <cell r="CG5">
            <v>365</v>
          </cell>
          <cell r="CH5">
            <v>381</v>
          </cell>
          <cell r="CI5">
            <v>345</v>
          </cell>
          <cell r="CJ5">
            <v>263</v>
          </cell>
          <cell r="CK5">
            <v>234</v>
          </cell>
          <cell r="CL5">
            <v>243</v>
          </cell>
          <cell r="CM5">
            <v>233</v>
          </cell>
          <cell r="CN5">
            <v>198</v>
          </cell>
          <cell r="CO5">
            <v>164</v>
          </cell>
          <cell r="CP5">
            <v>148</v>
          </cell>
          <cell r="CQ5">
            <v>107</v>
          </cell>
          <cell r="CR5">
            <v>96</v>
          </cell>
          <cell r="CS5">
            <v>70</v>
          </cell>
          <cell r="CT5">
            <v>59</v>
          </cell>
          <cell r="CU5">
            <v>38</v>
          </cell>
          <cell r="CV5">
            <v>21</v>
          </cell>
          <cell r="CW5">
            <v>24</v>
          </cell>
          <cell r="CX5">
            <v>7</v>
          </cell>
          <cell r="CY5">
            <v>14</v>
          </cell>
          <cell r="CZ5">
            <v>7</v>
          </cell>
        </row>
        <row r="6">
          <cell r="D6">
            <v>197</v>
          </cell>
          <cell r="E6">
            <v>244</v>
          </cell>
          <cell r="F6">
            <v>247</v>
          </cell>
          <cell r="G6">
            <v>268</v>
          </cell>
          <cell r="H6">
            <v>267</v>
          </cell>
          <cell r="I6">
            <v>276</v>
          </cell>
          <cell r="J6">
            <v>303</v>
          </cell>
          <cell r="K6">
            <v>297</v>
          </cell>
          <cell r="L6">
            <v>327</v>
          </cell>
          <cell r="M6">
            <v>309</v>
          </cell>
          <cell r="N6">
            <v>316</v>
          </cell>
          <cell r="O6">
            <v>346</v>
          </cell>
          <cell r="P6">
            <v>340</v>
          </cell>
          <cell r="Q6">
            <v>326</v>
          </cell>
          <cell r="R6">
            <v>372</v>
          </cell>
          <cell r="S6">
            <v>358</v>
          </cell>
          <cell r="T6">
            <v>337</v>
          </cell>
          <cell r="U6">
            <v>378</v>
          </cell>
          <cell r="V6">
            <v>298</v>
          </cell>
          <cell r="W6">
            <v>341</v>
          </cell>
          <cell r="X6">
            <v>357</v>
          </cell>
          <cell r="Y6">
            <v>270</v>
          </cell>
          <cell r="Z6">
            <v>253</v>
          </cell>
          <cell r="AA6">
            <v>312</v>
          </cell>
          <cell r="AB6">
            <v>275</v>
          </cell>
          <cell r="AC6">
            <v>296</v>
          </cell>
          <cell r="AD6">
            <v>292</v>
          </cell>
          <cell r="AE6">
            <v>262</v>
          </cell>
          <cell r="AF6">
            <v>292</v>
          </cell>
          <cell r="AG6">
            <v>299</v>
          </cell>
          <cell r="AH6">
            <v>263</v>
          </cell>
          <cell r="AI6">
            <v>283</v>
          </cell>
          <cell r="AJ6">
            <v>294</v>
          </cell>
          <cell r="AK6">
            <v>293</v>
          </cell>
          <cell r="AL6">
            <v>282</v>
          </cell>
          <cell r="AM6">
            <v>331</v>
          </cell>
          <cell r="AN6">
            <v>303</v>
          </cell>
          <cell r="AO6">
            <v>349</v>
          </cell>
          <cell r="AP6">
            <v>323</v>
          </cell>
          <cell r="AQ6">
            <v>393</v>
          </cell>
          <cell r="AR6">
            <v>419</v>
          </cell>
          <cell r="AS6">
            <v>379</v>
          </cell>
          <cell r="AT6">
            <v>398</v>
          </cell>
          <cell r="AU6">
            <v>413</v>
          </cell>
          <cell r="AV6">
            <v>437</v>
          </cell>
          <cell r="AW6">
            <v>438</v>
          </cell>
          <cell r="AX6">
            <v>505</v>
          </cell>
          <cell r="AY6">
            <v>478</v>
          </cell>
          <cell r="AZ6">
            <v>509</v>
          </cell>
          <cell r="BA6">
            <v>555</v>
          </cell>
          <cell r="BB6">
            <v>584</v>
          </cell>
          <cell r="BC6">
            <v>602</v>
          </cell>
          <cell r="BD6">
            <v>568</v>
          </cell>
          <cell r="BE6">
            <v>501</v>
          </cell>
          <cell r="BF6">
            <v>473</v>
          </cell>
          <cell r="BG6">
            <v>470</v>
          </cell>
          <cell r="BH6">
            <v>507</v>
          </cell>
          <cell r="BI6">
            <v>424</v>
          </cell>
          <cell r="BJ6">
            <v>413</v>
          </cell>
          <cell r="BK6">
            <v>482</v>
          </cell>
          <cell r="BL6">
            <v>447</v>
          </cell>
          <cell r="BM6">
            <v>461</v>
          </cell>
          <cell r="BN6">
            <v>425</v>
          </cell>
          <cell r="BO6">
            <v>441</v>
          </cell>
          <cell r="BP6">
            <v>476</v>
          </cell>
          <cell r="BQ6">
            <v>440</v>
          </cell>
          <cell r="BR6">
            <v>440</v>
          </cell>
          <cell r="BS6">
            <v>447</v>
          </cell>
          <cell r="BT6">
            <v>453</v>
          </cell>
          <cell r="BU6">
            <v>420</v>
          </cell>
          <cell r="BV6">
            <v>458</v>
          </cell>
          <cell r="BW6">
            <v>537</v>
          </cell>
          <cell r="BX6">
            <v>556</v>
          </cell>
          <cell r="BY6">
            <v>656</v>
          </cell>
          <cell r="BZ6">
            <v>782</v>
          </cell>
          <cell r="CA6">
            <v>827</v>
          </cell>
          <cell r="CB6">
            <v>797</v>
          </cell>
          <cell r="CC6">
            <v>569</v>
          </cell>
          <cell r="CD6">
            <v>421</v>
          </cell>
          <cell r="CE6">
            <v>516</v>
          </cell>
          <cell r="CF6">
            <v>537</v>
          </cell>
          <cell r="CG6">
            <v>509</v>
          </cell>
          <cell r="CH6">
            <v>488</v>
          </cell>
          <cell r="CI6">
            <v>517</v>
          </cell>
          <cell r="CJ6">
            <v>373</v>
          </cell>
          <cell r="CK6">
            <v>359</v>
          </cell>
          <cell r="CL6">
            <v>423</v>
          </cell>
          <cell r="CM6">
            <v>360</v>
          </cell>
          <cell r="CN6">
            <v>348</v>
          </cell>
          <cell r="CO6">
            <v>304</v>
          </cell>
          <cell r="CP6">
            <v>311</v>
          </cell>
          <cell r="CQ6">
            <v>272</v>
          </cell>
          <cell r="CR6">
            <v>205</v>
          </cell>
          <cell r="CS6">
            <v>201</v>
          </cell>
          <cell r="CT6">
            <v>143</v>
          </cell>
          <cell r="CU6">
            <v>155</v>
          </cell>
          <cell r="CV6">
            <v>120</v>
          </cell>
          <cell r="CW6">
            <v>96</v>
          </cell>
          <cell r="CX6">
            <v>63</v>
          </cell>
          <cell r="CY6">
            <v>49</v>
          </cell>
          <cell r="CZ6">
            <v>81</v>
          </cell>
        </row>
        <row r="8">
          <cell r="D8">
            <v>115</v>
          </cell>
          <cell r="E8">
            <v>122</v>
          </cell>
          <cell r="F8">
            <v>125</v>
          </cell>
          <cell r="G8">
            <v>119</v>
          </cell>
          <cell r="H8">
            <v>136</v>
          </cell>
          <cell r="I8">
            <v>123</v>
          </cell>
          <cell r="J8">
            <v>123</v>
          </cell>
          <cell r="K8">
            <v>137</v>
          </cell>
          <cell r="L8">
            <v>161</v>
          </cell>
          <cell r="M8">
            <v>168</v>
          </cell>
          <cell r="N8">
            <v>176</v>
          </cell>
          <cell r="O8">
            <v>167</v>
          </cell>
          <cell r="P8">
            <v>185</v>
          </cell>
          <cell r="Q8">
            <v>180</v>
          </cell>
          <cell r="R8">
            <v>190</v>
          </cell>
          <cell r="S8">
            <v>186</v>
          </cell>
          <cell r="T8">
            <v>179</v>
          </cell>
          <cell r="U8">
            <v>185</v>
          </cell>
          <cell r="V8">
            <v>188</v>
          </cell>
          <cell r="W8">
            <v>172</v>
          </cell>
          <cell r="X8">
            <v>193</v>
          </cell>
          <cell r="Y8">
            <v>186</v>
          </cell>
          <cell r="Z8">
            <v>175</v>
          </cell>
          <cell r="AA8">
            <v>165</v>
          </cell>
          <cell r="AB8">
            <v>129</v>
          </cell>
          <cell r="AC8">
            <v>163</v>
          </cell>
          <cell r="AD8">
            <v>156</v>
          </cell>
          <cell r="AE8">
            <v>158</v>
          </cell>
          <cell r="AF8">
            <v>136</v>
          </cell>
          <cell r="AG8">
            <v>178</v>
          </cell>
          <cell r="AH8">
            <v>150</v>
          </cell>
          <cell r="AI8">
            <v>139</v>
          </cell>
          <cell r="AJ8">
            <v>164</v>
          </cell>
          <cell r="AK8">
            <v>164</v>
          </cell>
          <cell r="AL8">
            <v>179</v>
          </cell>
          <cell r="AM8">
            <v>161</v>
          </cell>
          <cell r="AN8">
            <v>187</v>
          </cell>
          <cell r="AO8">
            <v>201</v>
          </cell>
          <cell r="AP8">
            <v>171</v>
          </cell>
          <cell r="AQ8">
            <v>189</v>
          </cell>
          <cell r="AR8">
            <v>190</v>
          </cell>
          <cell r="AS8">
            <v>195</v>
          </cell>
          <cell r="AT8">
            <v>236</v>
          </cell>
          <cell r="AU8">
            <v>222</v>
          </cell>
          <cell r="AV8">
            <v>252</v>
          </cell>
          <cell r="AW8">
            <v>259</v>
          </cell>
          <cell r="AX8">
            <v>284</v>
          </cell>
          <cell r="AY8">
            <v>292</v>
          </cell>
          <cell r="AZ8">
            <v>278</v>
          </cell>
          <cell r="BA8">
            <v>342</v>
          </cell>
          <cell r="BB8">
            <v>305</v>
          </cell>
          <cell r="BC8">
            <v>346</v>
          </cell>
          <cell r="BD8">
            <v>309</v>
          </cell>
          <cell r="BE8">
            <v>282</v>
          </cell>
          <cell r="BF8">
            <v>271</v>
          </cell>
          <cell r="BG8">
            <v>256</v>
          </cell>
          <cell r="BH8">
            <v>260</v>
          </cell>
          <cell r="BI8">
            <v>205</v>
          </cell>
          <cell r="BJ8">
            <v>232</v>
          </cell>
          <cell r="BK8">
            <v>232</v>
          </cell>
          <cell r="BL8">
            <v>216</v>
          </cell>
          <cell r="BM8">
            <v>208</v>
          </cell>
          <cell r="BN8">
            <v>219</v>
          </cell>
          <cell r="BO8">
            <v>253</v>
          </cell>
          <cell r="BP8">
            <v>216</v>
          </cell>
          <cell r="BQ8">
            <v>195</v>
          </cell>
          <cell r="BR8">
            <v>201</v>
          </cell>
          <cell r="BS8">
            <v>202</v>
          </cell>
          <cell r="BT8">
            <v>200</v>
          </cell>
          <cell r="BU8">
            <v>218</v>
          </cell>
          <cell r="BV8">
            <v>210</v>
          </cell>
          <cell r="BW8">
            <v>205</v>
          </cell>
          <cell r="BX8">
            <v>196</v>
          </cell>
          <cell r="BY8">
            <v>250</v>
          </cell>
          <cell r="BZ8">
            <v>279</v>
          </cell>
          <cell r="CA8">
            <v>327</v>
          </cell>
          <cell r="CB8">
            <v>347</v>
          </cell>
          <cell r="CC8">
            <v>226</v>
          </cell>
          <cell r="CD8">
            <v>168</v>
          </cell>
          <cell r="CE8">
            <v>170</v>
          </cell>
          <cell r="CF8">
            <v>191</v>
          </cell>
          <cell r="CG8">
            <v>169</v>
          </cell>
          <cell r="CH8">
            <v>197</v>
          </cell>
          <cell r="CI8">
            <v>171</v>
          </cell>
          <cell r="CJ8">
            <v>148</v>
          </cell>
          <cell r="CK8">
            <v>117</v>
          </cell>
          <cell r="CL8">
            <v>115</v>
          </cell>
          <cell r="CM8">
            <v>122</v>
          </cell>
          <cell r="CN8">
            <v>92</v>
          </cell>
          <cell r="CO8">
            <v>74</v>
          </cell>
          <cell r="CP8">
            <v>71</v>
          </cell>
          <cell r="CQ8">
            <v>48</v>
          </cell>
          <cell r="CR8">
            <v>41</v>
          </cell>
          <cell r="CS8">
            <v>28</v>
          </cell>
          <cell r="CT8">
            <v>21</v>
          </cell>
          <cell r="CU8">
            <v>16</v>
          </cell>
          <cell r="CV8">
            <v>11</v>
          </cell>
          <cell r="CW8">
            <v>15</v>
          </cell>
          <cell r="CX8">
            <v>5</v>
          </cell>
          <cell r="CY8">
            <v>4</v>
          </cell>
          <cell r="CZ8">
            <v>3</v>
          </cell>
        </row>
        <row r="9">
          <cell r="D9">
            <v>101</v>
          </cell>
          <cell r="E9">
            <v>115</v>
          </cell>
          <cell r="F9">
            <v>131</v>
          </cell>
          <cell r="G9">
            <v>136</v>
          </cell>
          <cell r="H9">
            <v>144</v>
          </cell>
          <cell r="I9">
            <v>135</v>
          </cell>
          <cell r="J9">
            <v>145</v>
          </cell>
          <cell r="K9">
            <v>147</v>
          </cell>
          <cell r="L9">
            <v>163</v>
          </cell>
          <cell r="M9">
            <v>155</v>
          </cell>
          <cell r="N9">
            <v>166</v>
          </cell>
          <cell r="O9">
            <v>180</v>
          </cell>
          <cell r="P9">
            <v>165</v>
          </cell>
          <cell r="Q9">
            <v>170</v>
          </cell>
          <cell r="R9">
            <v>203</v>
          </cell>
          <cell r="S9">
            <v>185</v>
          </cell>
          <cell r="T9">
            <v>173</v>
          </cell>
          <cell r="U9">
            <v>199</v>
          </cell>
          <cell r="V9">
            <v>149</v>
          </cell>
          <cell r="W9">
            <v>156</v>
          </cell>
          <cell r="X9">
            <v>177</v>
          </cell>
          <cell r="Y9">
            <v>125</v>
          </cell>
          <cell r="Z9">
            <v>125</v>
          </cell>
          <cell r="AA9">
            <v>147</v>
          </cell>
          <cell r="AB9">
            <v>121</v>
          </cell>
          <cell r="AC9">
            <v>139</v>
          </cell>
          <cell r="AD9">
            <v>130</v>
          </cell>
          <cell r="AE9">
            <v>122</v>
          </cell>
          <cell r="AF9">
            <v>129</v>
          </cell>
          <cell r="AG9">
            <v>147</v>
          </cell>
          <cell r="AH9">
            <v>130</v>
          </cell>
          <cell r="AI9">
            <v>152</v>
          </cell>
          <cell r="AJ9">
            <v>152</v>
          </cell>
          <cell r="AK9">
            <v>158</v>
          </cell>
          <cell r="AL9">
            <v>138</v>
          </cell>
          <cell r="AM9">
            <v>145</v>
          </cell>
          <cell r="AN9">
            <v>145</v>
          </cell>
          <cell r="AO9">
            <v>170</v>
          </cell>
          <cell r="AP9">
            <v>148</v>
          </cell>
          <cell r="AQ9">
            <v>208</v>
          </cell>
          <cell r="AR9">
            <v>204</v>
          </cell>
          <cell r="AS9">
            <v>188</v>
          </cell>
          <cell r="AT9">
            <v>198</v>
          </cell>
          <cell r="AU9">
            <v>217</v>
          </cell>
          <cell r="AV9">
            <v>242</v>
          </cell>
          <cell r="AW9">
            <v>205</v>
          </cell>
          <cell r="AX9">
            <v>260</v>
          </cell>
          <cell r="AY9">
            <v>256</v>
          </cell>
          <cell r="AZ9">
            <v>257</v>
          </cell>
          <cell r="BA9">
            <v>291</v>
          </cell>
          <cell r="BB9">
            <v>307</v>
          </cell>
          <cell r="BC9">
            <v>303</v>
          </cell>
          <cell r="BD9">
            <v>298</v>
          </cell>
          <cell r="BE9">
            <v>244</v>
          </cell>
          <cell r="BF9">
            <v>220</v>
          </cell>
          <cell r="BG9">
            <v>241</v>
          </cell>
          <cell r="BH9">
            <v>258</v>
          </cell>
          <cell r="BI9">
            <v>201</v>
          </cell>
          <cell r="BJ9">
            <v>214</v>
          </cell>
          <cell r="BK9">
            <v>238</v>
          </cell>
          <cell r="BL9">
            <v>229</v>
          </cell>
          <cell r="BM9">
            <v>214</v>
          </cell>
          <cell r="BN9">
            <v>200</v>
          </cell>
          <cell r="BO9">
            <v>211</v>
          </cell>
          <cell r="BP9">
            <v>222</v>
          </cell>
          <cell r="BQ9">
            <v>207</v>
          </cell>
          <cell r="BR9">
            <v>198</v>
          </cell>
          <cell r="BS9">
            <v>213</v>
          </cell>
          <cell r="BT9">
            <v>203</v>
          </cell>
          <cell r="BU9">
            <v>183</v>
          </cell>
          <cell r="BV9">
            <v>202</v>
          </cell>
          <cell r="BW9">
            <v>246</v>
          </cell>
          <cell r="BX9">
            <v>263</v>
          </cell>
          <cell r="BY9">
            <v>306</v>
          </cell>
          <cell r="BZ9">
            <v>369</v>
          </cell>
          <cell r="CA9">
            <v>381</v>
          </cell>
          <cell r="CB9">
            <v>390</v>
          </cell>
          <cell r="CC9">
            <v>294</v>
          </cell>
          <cell r="CD9">
            <v>213</v>
          </cell>
          <cell r="CE9">
            <v>262</v>
          </cell>
          <cell r="CF9">
            <v>285</v>
          </cell>
          <cell r="CG9">
            <v>259</v>
          </cell>
          <cell r="CH9">
            <v>267</v>
          </cell>
          <cell r="CI9">
            <v>262</v>
          </cell>
          <cell r="CJ9">
            <v>197</v>
          </cell>
          <cell r="CK9">
            <v>184</v>
          </cell>
          <cell r="CL9">
            <v>207</v>
          </cell>
          <cell r="CM9">
            <v>181</v>
          </cell>
          <cell r="CN9">
            <v>157</v>
          </cell>
          <cell r="CO9">
            <v>139</v>
          </cell>
          <cell r="CP9">
            <v>157</v>
          </cell>
          <cell r="CQ9">
            <v>119</v>
          </cell>
          <cell r="CR9">
            <v>87</v>
          </cell>
          <cell r="CS9">
            <v>80</v>
          </cell>
          <cell r="CT9">
            <v>60</v>
          </cell>
          <cell r="CU9">
            <v>64</v>
          </cell>
          <cell r="CV9">
            <v>52</v>
          </cell>
          <cell r="CW9">
            <v>42</v>
          </cell>
          <cell r="CX9">
            <v>32</v>
          </cell>
          <cell r="CY9">
            <v>24</v>
          </cell>
          <cell r="CZ9">
            <v>38</v>
          </cell>
        </row>
        <row r="11">
          <cell r="D11">
            <v>1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2</v>
          </cell>
          <cell r="J11">
            <v>0</v>
          </cell>
          <cell r="K11">
            <v>2</v>
          </cell>
          <cell r="L11">
            <v>0</v>
          </cell>
          <cell r="M11">
            <v>0</v>
          </cell>
          <cell r="N11">
            <v>2</v>
          </cell>
          <cell r="O11">
            <v>1</v>
          </cell>
          <cell r="P11">
            <v>1</v>
          </cell>
          <cell r="Q11">
            <v>4</v>
          </cell>
          <cell r="R11">
            <v>1</v>
          </cell>
          <cell r="S11">
            <v>0</v>
          </cell>
          <cell r="T11">
            <v>2</v>
          </cell>
          <cell r="U11">
            <v>3</v>
          </cell>
          <cell r="V11">
            <v>1</v>
          </cell>
          <cell r="W11">
            <v>1</v>
          </cell>
          <cell r="X11">
            <v>4</v>
          </cell>
          <cell r="Y11">
            <v>0</v>
          </cell>
          <cell r="Z11">
            <v>3</v>
          </cell>
          <cell r="AA11">
            <v>4</v>
          </cell>
          <cell r="AB11">
            <v>1</v>
          </cell>
          <cell r="AC11">
            <v>1</v>
          </cell>
          <cell r="AD11">
            <v>2</v>
          </cell>
          <cell r="AE11">
            <v>1</v>
          </cell>
          <cell r="AF11">
            <v>0</v>
          </cell>
          <cell r="AG11">
            <v>2</v>
          </cell>
          <cell r="AH11">
            <v>0</v>
          </cell>
          <cell r="AI11">
            <v>1</v>
          </cell>
          <cell r="AJ11">
            <v>0</v>
          </cell>
          <cell r="AK11">
            <v>1</v>
          </cell>
          <cell r="AL11">
            <v>0</v>
          </cell>
          <cell r="AM11">
            <v>4</v>
          </cell>
          <cell r="AN11">
            <v>2</v>
          </cell>
          <cell r="AO11">
            <v>0</v>
          </cell>
          <cell r="AP11">
            <v>2</v>
          </cell>
          <cell r="AQ11">
            <v>1</v>
          </cell>
          <cell r="AR11">
            <v>1</v>
          </cell>
          <cell r="AS11">
            <v>3</v>
          </cell>
          <cell r="AT11">
            <v>2</v>
          </cell>
          <cell r="AU11">
            <v>5</v>
          </cell>
          <cell r="AV11">
            <v>4</v>
          </cell>
          <cell r="AW11">
            <v>5</v>
          </cell>
          <cell r="AX11">
            <v>4</v>
          </cell>
          <cell r="AY11">
            <v>6</v>
          </cell>
          <cell r="AZ11">
            <v>5</v>
          </cell>
          <cell r="BA11">
            <v>4</v>
          </cell>
          <cell r="BB11">
            <v>4</v>
          </cell>
          <cell r="BC11">
            <v>5</v>
          </cell>
          <cell r="BD11">
            <v>2</v>
          </cell>
          <cell r="BE11">
            <v>2</v>
          </cell>
          <cell r="BF11">
            <v>3</v>
          </cell>
          <cell r="BG11">
            <v>5</v>
          </cell>
          <cell r="BH11">
            <v>5</v>
          </cell>
          <cell r="BI11">
            <v>7</v>
          </cell>
          <cell r="BJ11">
            <v>3</v>
          </cell>
          <cell r="BK11">
            <v>4</v>
          </cell>
          <cell r="BL11">
            <v>7</v>
          </cell>
          <cell r="BM11">
            <v>4</v>
          </cell>
          <cell r="BN11">
            <v>8</v>
          </cell>
          <cell r="BO11">
            <v>6</v>
          </cell>
          <cell r="BP11">
            <v>8</v>
          </cell>
          <cell r="BQ11">
            <v>8</v>
          </cell>
          <cell r="BR11">
            <v>9</v>
          </cell>
          <cell r="BS11">
            <v>7</v>
          </cell>
          <cell r="BT11">
            <v>7</v>
          </cell>
          <cell r="BU11">
            <v>7</v>
          </cell>
          <cell r="BV11">
            <v>3</v>
          </cell>
          <cell r="BW11">
            <v>3</v>
          </cell>
          <cell r="BX11">
            <v>10</v>
          </cell>
          <cell r="BY11">
            <v>8</v>
          </cell>
          <cell r="BZ11">
            <v>11</v>
          </cell>
          <cell r="CA11">
            <v>7</v>
          </cell>
          <cell r="CB11">
            <v>8</v>
          </cell>
          <cell r="CC11">
            <v>5</v>
          </cell>
          <cell r="CD11">
            <v>2</v>
          </cell>
          <cell r="CE11">
            <v>7</v>
          </cell>
          <cell r="CF11">
            <v>5</v>
          </cell>
          <cell r="CG11">
            <v>4</v>
          </cell>
          <cell r="CH11">
            <v>6</v>
          </cell>
          <cell r="CI11">
            <v>1</v>
          </cell>
          <cell r="CJ11">
            <v>5</v>
          </cell>
          <cell r="CK11">
            <v>6</v>
          </cell>
          <cell r="CL11">
            <v>0</v>
          </cell>
          <cell r="CM11">
            <v>2</v>
          </cell>
          <cell r="CN11">
            <v>2</v>
          </cell>
          <cell r="CO11">
            <v>2</v>
          </cell>
          <cell r="CP11">
            <v>1</v>
          </cell>
          <cell r="CQ11">
            <v>0</v>
          </cell>
          <cell r="CR11">
            <v>4</v>
          </cell>
          <cell r="CS11">
            <v>1</v>
          </cell>
          <cell r="CT11">
            <v>1</v>
          </cell>
          <cell r="CU11">
            <v>2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1</v>
          </cell>
        </row>
        <row r="12">
          <cell r="D12">
            <v>0</v>
          </cell>
          <cell r="E12">
            <v>1</v>
          </cell>
          <cell r="F12">
            <v>0</v>
          </cell>
          <cell r="G12">
            <v>2</v>
          </cell>
          <cell r="H12">
            <v>2</v>
          </cell>
          <cell r="I12">
            <v>0</v>
          </cell>
          <cell r="J12">
            <v>0</v>
          </cell>
          <cell r="K12">
            <v>3</v>
          </cell>
          <cell r="L12">
            <v>2</v>
          </cell>
          <cell r="M12">
            <v>2</v>
          </cell>
          <cell r="N12">
            <v>3</v>
          </cell>
          <cell r="O12">
            <v>1</v>
          </cell>
          <cell r="P12">
            <v>1</v>
          </cell>
          <cell r="Q12">
            <v>3</v>
          </cell>
          <cell r="R12">
            <v>0</v>
          </cell>
          <cell r="S12">
            <v>1</v>
          </cell>
          <cell r="T12">
            <v>2</v>
          </cell>
          <cell r="U12">
            <v>2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</v>
          </cell>
          <cell r="AA12">
            <v>4</v>
          </cell>
          <cell r="AB12">
            <v>2</v>
          </cell>
          <cell r="AC12">
            <v>2</v>
          </cell>
          <cell r="AD12">
            <v>1</v>
          </cell>
          <cell r="AE12">
            <v>1</v>
          </cell>
          <cell r="AF12">
            <v>2</v>
          </cell>
          <cell r="AG12">
            <v>1</v>
          </cell>
          <cell r="AH12">
            <v>3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3</v>
          </cell>
          <cell r="AO12">
            <v>2</v>
          </cell>
          <cell r="AP12">
            <v>3</v>
          </cell>
          <cell r="AQ12">
            <v>0</v>
          </cell>
          <cell r="AR12">
            <v>2</v>
          </cell>
          <cell r="AS12">
            <v>2</v>
          </cell>
          <cell r="AT12">
            <v>0</v>
          </cell>
          <cell r="AU12">
            <v>2</v>
          </cell>
          <cell r="AV12">
            <v>1</v>
          </cell>
          <cell r="AW12">
            <v>3</v>
          </cell>
          <cell r="AX12">
            <v>2</v>
          </cell>
          <cell r="AY12">
            <v>4</v>
          </cell>
          <cell r="AZ12">
            <v>5</v>
          </cell>
          <cell r="BA12">
            <v>2</v>
          </cell>
          <cell r="BB12">
            <v>4</v>
          </cell>
          <cell r="BC12">
            <v>1</v>
          </cell>
          <cell r="BD12">
            <v>3</v>
          </cell>
          <cell r="BE12">
            <v>4</v>
          </cell>
          <cell r="BF12">
            <v>5</v>
          </cell>
          <cell r="BG12">
            <v>3</v>
          </cell>
          <cell r="BH12">
            <v>10</v>
          </cell>
          <cell r="BI12">
            <v>5</v>
          </cell>
          <cell r="BJ12">
            <v>4</v>
          </cell>
          <cell r="BK12">
            <v>5</v>
          </cell>
          <cell r="BL12">
            <v>2</v>
          </cell>
          <cell r="BM12">
            <v>8</v>
          </cell>
          <cell r="BN12">
            <v>6</v>
          </cell>
          <cell r="BO12">
            <v>4</v>
          </cell>
          <cell r="BP12">
            <v>11</v>
          </cell>
          <cell r="BQ12">
            <v>5</v>
          </cell>
          <cell r="BR12">
            <v>8</v>
          </cell>
          <cell r="BS12">
            <v>3</v>
          </cell>
          <cell r="BT12">
            <v>9</v>
          </cell>
          <cell r="BU12">
            <v>5</v>
          </cell>
          <cell r="BV12">
            <v>5</v>
          </cell>
          <cell r="BW12">
            <v>9</v>
          </cell>
          <cell r="BX12">
            <v>8</v>
          </cell>
          <cell r="BY12">
            <v>10</v>
          </cell>
          <cell r="BZ12">
            <v>13</v>
          </cell>
          <cell r="CA12">
            <v>6</v>
          </cell>
          <cell r="CB12">
            <v>5</v>
          </cell>
          <cell r="CC12">
            <v>4</v>
          </cell>
          <cell r="CD12">
            <v>4</v>
          </cell>
          <cell r="CE12">
            <v>8</v>
          </cell>
          <cell r="CF12">
            <v>9</v>
          </cell>
          <cell r="CG12">
            <v>6</v>
          </cell>
          <cell r="CH12">
            <v>9</v>
          </cell>
          <cell r="CI12">
            <v>6</v>
          </cell>
          <cell r="CJ12">
            <v>5</v>
          </cell>
          <cell r="CK12">
            <v>4</v>
          </cell>
          <cell r="CL12">
            <v>8</v>
          </cell>
          <cell r="CM12">
            <v>10</v>
          </cell>
          <cell r="CN12">
            <v>6</v>
          </cell>
          <cell r="CO12">
            <v>2</v>
          </cell>
          <cell r="CP12">
            <v>8</v>
          </cell>
          <cell r="CQ12">
            <v>4</v>
          </cell>
          <cell r="CR12">
            <v>2</v>
          </cell>
          <cell r="CS12">
            <v>7</v>
          </cell>
          <cell r="CT12">
            <v>1</v>
          </cell>
          <cell r="CU12">
            <v>4</v>
          </cell>
          <cell r="CV12">
            <v>3</v>
          </cell>
          <cell r="CW12">
            <v>2</v>
          </cell>
          <cell r="CX12">
            <v>4</v>
          </cell>
          <cell r="CY12">
            <v>2</v>
          </cell>
          <cell r="CZ12">
            <v>0</v>
          </cell>
        </row>
        <row r="14">
          <cell r="D14">
            <v>1</v>
          </cell>
          <cell r="E14">
            <v>1</v>
          </cell>
          <cell r="F14">
            <v>4</v>
          </cell>
          <cell r="G14">
            <v>1</v>
          </cell>
          <cell r="H14">
            <v>2</v>
          </cell>
          <cell r="I14">
            <v>4</v>
          </cell>
          <cell r="J14">
            <v>0</v>
          </cell>
          <cell r="K14">
            <v>2</v>
          </cell>
          <cell r="L14">
            <v>4</v>
          </cell>
          <cell r="M14">
            <v>6</v>
          </cell>
          <cell r="N14">
            <v>3</v>
          </cell>
          <cell r="O14">
            <v>0</v>
          </cell>
          <cell r="P14">
            <v>2</v>
          </cell>
          <cell r="Q14">
            <v>4</v>
          </cell>
          <cell r="R14">
            <v>3</v>
          </cell>
          <cell r="S14">
            <v>6</v>
          </cell>
          <cell r="T14">
            <v>3</v>
          </cell>
          <cell r="U14">
            <v>1</v>
          </cell>
          <cell r="V14">
            <v>3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1</v>
          </cell>
          <cell r="AB14">
            <v>0</v>
          </cell>
          <cell r="AC14">
            <v>6</v>
          </cell>
          <cell r="AD14">
            <v>2</v>
          </cell>
          <cell r="AE14">
            <v>4</v>
          </cell>
          <cell r="AF14">
            <v>4</v>
          </cell>
          <cell r="AG14">
            <v>4</v>
          </cell>
          <cell r="AH14">
            <v>2</v>
          </cell>
          <cell r="AI14">
            <v>1</v>
          </cell>
          <cell r="AJ14">
            <v>4</v>
          </cell>
          <cell r="AK14">
            <v>1</v>
          </cell>
          <cell r="AL14">
            <v>5</v>
          </cell>
          <cell r="AM14">
            <v>6</v>
          </cell>
          <cell r="AN14">
            <v>4</v>
          </cell>
          <cell r="AO14">
            <v>8</v>
          </cell>
          <cell r="AP14">
            <v>4</v>
          </cell>
          <cell r="AQ14">
            <v>1</v>
          </cell>
          <cell r="AR14">
            <v>5</v>
          </cell>
          <cell r="AS14">
            <v>3</v>
          </cell>
          <cell r="AT14">
            <v>4</v>
          </cell>
          <cell r="AU14">
            <v>8</v>
          </cell>
          <cell r="AV14">
            <v>2</v>
          </cell>
          <cell r="AW14">
            <v>7</v>
          </cell>
          <cell r="AX14">
            <v>6</v>
          </cell>
          <cell r="AY14">
            <v>8</v>
          </cell>
          <cell r="AZ14">
            <v>8</v>
          </cell>
          <cell r="BA14">
            <v>3</v>
          </cell>
          <cell r="BB14">
            <v>4</v>
          </cell>
          <cell r="BC14">
            <v>9</v>
          </cell>
          <cell r="BD14">
            <v>7</v>
          </cell>
          <cell r="BE14">
            <v>3</v>
          </cell>
          <cell r="BF14">
            <v>6</v>
          </cell>
          <cell r="BG14">
            <v>11</v>
          </cell>
          <cell r="BH14">
            <v>6</v>
          </cell>
          <cell r="BI14">
            <v>4</v>
          </cell>
          <cell r="BJ14">
            <v>6</v>
          </cell>
          <cell r="BK14">
            <v>6</v>
          </cell>
          <cell r="BL14">
            <v>7</v>
          </cell>
          <cell r="BM14">
            <v>12</v>
          </cell>
          <cell r="BN14">
            <v>11</v>
          </cell>
          <cell r="BO14">
            <v>7</v>
          </cell>
          <cell r="BP14">
            <v>8</v>
          </cell>
          <cell r="BQ14">
            <v>10</v>
          </cell>
          <cell r="BR14">
            <v>8</v>
          </cell>
          <cell r="BS14">
            <v>9</v>
          </cell>
          <cell r="BT14">
            <v>8</v>
          </cell>
          <cell r="BU14">
            <v>15</v>
          </cell>
          <cell r="BV14">
            <v>6</v>
          </cell>
          <cell r="BW14">
            <v>16</v>
          </cell>
          <cell r="BX14">
            <v>6</v>
          </cell>
          <cell r="BY14">
            <v>9</v>
          </cell>
          <cell r="BZ14">
            <v>11</v>
          </cell>
          <cell r="CA14">
            <v>19</v>
          </cell>
          <cell r="CB14">
            <v>12</v>
          </cell>
          <cell r="CC14">
            <v>12</v>
          </cell>
          <cell r="CD14">
            <v>5</v>
          </cell>
          <cell r="CE14">
            <v>10</v>
          </cell>
          <cell r="CF14">
            <v>5</v>
          </cell>
          <cell r="CG14">
            <v>7</v>
          </cell>
          <cell r="CH14">
            <v>9</v>
          </cell>
          <cell r="CI14">
            <v>6</v>
          </cell>
          <cell r="CJ14">
            <v>3</v>
          </cell>
          <cell r="CK14">
            <v>6</v>
          </cell>
          <cell r="CL14">
            <v>4</v>
          </cell>
          <cell r="CM14">
            <v>7</v>
          </cell>
          <cell r="CN14">
            <v>3</v>
          </cell>
          <cell r="CO14">
            <v>3</v>
          </cell>
          <cell r="CP14">
            <v>6</v>
          </cell>
          <cell r="CQ14">
            <v>5</v>
          </cell>
          <cell r="CR14">
            <v>2</v>
          </cell>
          <cell r="CS14">
            <v>2</v>
          </cell>
          <cell r="CT14">
            <v>2</v>
          </cell>
          <cell r="CU14">
            <v>1</v>
          </cell>
          <cell r="CV14">
            <v>0</v>
          </cell>
          <cell r="CW14">
            <v>1</v>
          </cell>
          <cell r="CX14">
            <v>1</v>
          </cell>
          <cell r="CY14">
            <v>0</v>
          </cell>
          <cell r="CZ14">
            <v>1</v>
          </cell>
        </row>
        <row r="15">
          <cell r="D15">
            <v>4</v>
          </cell>
          <cell r="E15">
            <v>3</v>
          </cell>
          <cell r="F15">
            <v>0</v>
          </cell>
          <cell r="G15">
            <v>3</v>
          </cell>
          <cell r="H15">
            <v>1</v>
          </cell>
          <cell r="I15">
            <v>1</v>
          </cell>
          <cell r="J15">
            <v>2</v>
          </cell>
          <cell r="K15">
            <v>2</v>
          </cell>
          <cell r="L15">
            <v>3</v>
          </cell>
          <cell r="M15">
            <v>2</v>
          </cell>
          <cell r="N15">
            <v>1</v>
          </cell>
          <cell r="O15">
            <v>3</v>
          </cell>
          <cell r="P15">
            <v>4</v>
          </cell>
          <cell r="Q15">
            <v>1</v>
          </cell>
          <cell r="R15">
            <v>3</v>
          </cell>
          <cell r="S15">
            <v>3</v>
          </cell>
          <cell r="T15">
            <v>4</v>
          </cell>
          <cell r="U15">
            <v>6</v>
          </cell>
          <cell r="V15">
            <v>4</v>
          </cell>
          <cell r="W15">
            <v>2</v>
          </cell>
          <cell r="X15">
            <v>3</v>
          </cell>
          <cell r="Y15">
            <v>2</v>
          </cell>
          <cell r="Z15">
            <v>3</v>
          </cell>
          <cell r="AA15">
            <v>4</v>
          </cell>
          <cell r="AB15">
            <v>1</v>
          </cell>
          <cell r="AC15">
            <v>5</v>
          </cell>
          <cell r="AD15">
            <v>2</v>
          </cell>
          <cell r="AE15">
            <v>2</v>
          </cell>
          <cell r="AF15">
            <v>1</v>
          </cell>
          <cell r="AG15">
            <v>5</v>
          </cell>
          <cell r="AH15">
            <v>0</v>
          </cell>
          <cell r="AI15">
            <v>2</v>
          </cell>
          <cell r="AJ15">
            <v>1</v>
          </cell>
          <cell r="AK15">
            <v>3</v>
          </cell>
          <cell r="AL15">
            <v>1</v>
          </cell>
          <cell r="AM15">
            <v>5</v>
          </cell>
          <cell r="AN15">
            <v>5</v>
          </cell>
          <cell r="AO15">
            <v>1</v>
          </cell>
          <cell r="AP15">
            <v>2</v>
          </cell>
          <cell r="AQ15">
            <v>8</v>
          </cell>
          <cell r="AR15">
            <v>2</v>
          </cell>
          <cell r="AS15">
            <v>8</v>
          </cell>
          <cell r="AT15">
            <v>2</v>
          </cell>
          <cell r="AU15">
            <v>2</v>
          </cell>
          <cell r="AV15">
            <v>4</v>
          </cell>
          <cell r="AW15">
            <v>5</v>
          </cell>
          <cell r="AX15">
            <v>1</v>
          </cell>
          <cell r="AY15">
            <v>5</v>
          </cell>
          <cell r="AZ15">
            <v>6</v>
          </cell>
          <cell r="BA15">
            <v>6</v>
          </cell>
          <cell r="BB15">
            <v>12</v>
          </cell>
          <cell r="BC15">
            <v>7</v>
          </cell>
          <cell r="BD15">
            <v>9</v>
          </cell>
          <cell r="BE15">
            <v>2</v>
          </cell>
          <cell r="BF15">
            <v>6</v>
          </cell>
          <cell r="BG15">
            <v>2</v>
          </cell>
          <cell r="BH15">
            <v>8</v>
          </cell>
          <cell r="BI15">
            <v>1</v>
          </cell>
          <cell r="BJ15">
            <v>9</v>
          </cell>
          <cell r="BK15">
            <v>6</v>
          </cell>
          <cell r="BL15">
            <v>6</v>
          </cell>
          <cell r="BM15">
            <v>8</v>
          </cell>
          <cell r="BN15">
            <v>15</v>
          </cell>
          <cell r="BO15">
            <v>5</v>
          </cell>
          <cell r="BP15">
            <v>8</v>
          </cell>
          <cell r="BQ15">
            <v>10</v>
          </cell>
          <cell r="BR15">
            <v>9</v>
          </cell>
          <cell r="BS15">
            <v>8</v>
          </cell>
          <cell r="BT15">
            <v>9</v>
          </cell>
          <cell r="BU15">
            <v>11</v>
          </cell>
          <cell r="BV15">
            <v>9</v>
          </cell>
          <cell r="BW15">
            <v>11</v>
          </cell>
          <cell r="BX15">
            <v>9</v>
          </cell>
          <cell r="BY15">
            <v>11</v>
          </cell>
          <cell r="BZ15">
            <v>10</v>
          </cell>
          <cell r="CA15">
            <v>13</v>
          </cell>
          <cell r="CB15">
            <v>22</v>
          </cell>
          <cell r="CC15">
            <v>10</v>
          </cell>
          <cell r="CD15">
            <v>2</v>
          </cell>
          <cell r="CE15">
            <v>8</v>
          </cell>
          <cell r="CF15">
            <v>11</v>
          </cell>
          <cell r="CG15">
            <v>6</v>
          </cell>
          <cell r="CH15">
            <v>4</v>
          </cell>
          <cell r="CI15">
            <v>11</v>
          </cell>
          <cell r="CJ15">
            <v>5</v>
          </cell>
          <cell r="CK15">
            <v>11</v>
          </cell>
          <cell r="CL15">
            <v>8</v>
          </cell>
          <cell r="CM15">
            <v>12</v>
          </cell>
          <cell r="CN15">
            <v>8</v>
          </cell>
          <cell r="CO15">
            <v>6</v>
          </cell>
          <cell r="CP15">
            <v>7</v>
          </cell>
          <cell r="CQ15">
            <v>2</v>
          </cell>
          <cell r="CR15">
            <v>4</v>
          </cell>
          <cell r="CS15">
            <v>5</v>
          </cell>
          <cell r="CT15">
            <v>5</v>
          </cell>
          <cell r="CU15">
            <v>1</v>
          </cell>
          <cell r="CV15">
            <v>1</v>
          </cell>
          <cell r="CW15">
            <v>3</v>
          </cell>
          <cell r="CX15">
            <v>0</v>
          </cell>
          <cell r="CY15">
            <v>2</v>
          </cell>
          <cell r="CZ15">
            <v>1</v>
          </cell>
        </row>
        <row r="17">
          <cell r="D17">
            <v>5</v>
          </cell>
          <cell r="E17">
            <v>5</v>
          </cell>
          <cell r="F17">
            <v>5</v>
          </cell>
          <cell r="G17">
            <v>4</v>
          </cell>
          <cell r="H17">
            <v>6</v>
          </cell>
          <cell r="I17">
            <v>8</v>
          </cell>
          <cell r="J17">
            <v>5</v>
          </cell>
          <cell r="K17">
            <v>12</v>
          </cell>
          <cell r="L17">
            <v>5</v>
          </cell>
          <cell r="M17">
            <v>9</v>
          </cell>
          <cell r="N17">
            <v>9</v>
          </cell>
          <cell r="O17">
            <v>13</v>
          </cell>
          <cell r="P17">
            <v>11</v>
          </cell>
          <cell r="Q17">
            <v>8</v>
          </cell>
          <cell r="R17">
            <v>8</v>
          </cell>
          <cell r="S17">
            <v>15</v>
          </cell>
          <cell r="T17">
            <v>7</v>
          </cell>
          <cell r="U17">
            <v>20</v>
          </cell>
          <cell r="V17">
            <v>12</v>
          </cell>
          <cell r="W17">
            <v>18</v>
          </cell>
          <cell r="X17">
            <v>17</v>
          </cell>
          <cell r="Y17">
            <v>18</v>
          </cell>
          <cell r="Z17">
            <v>11</v>
          </cell>
          <cell r="AA17">
            <v>14</v>
          </cell>
          <cell r="AB17">
            <v>11</v>
          </cell>
          <cell r="AC17">
            <v>7</v>
          </cell>
          <cell r="AD17">
            <v>9</v>
          </cell>
          <cell r="AE17">
            <v>10</v>
          </cell>
          <cell r="AF17">
            <v>10</v>
          </cell>
          <cell r="AG17">
            <v>7</v>
          </cell>
          <cell r="AH17">
            <v>11</v>
          </cell>
          <cell r="AI17">
            <v>4</v>
          </cell>
          <cell r="AJ17">
            <v>5</v>
          </cell>
          <cell r="AK17">
            <v>9</v>
          </cell>
          <cell r="AL17">
            <v>8</v>
          </cell>
          <cell r="AM17">
            <v>5</v>
          </cell>
          <cell r="AN17">
            <v>11</v>
          </cell>
          <cell r="AO17">
            <v>13</v>
          </cell>
          <cell r="AP17">
            <v>9</v>
          </cell>
          <cell r="AQ17">
            <v>17</v>
          </cell>
          <cell r="AR17">
            <v>11</v>
          </cell>
          <cell r="AS17">
            <v>6</v>
          </cell>
          <cell r="AT17">
            <v>17</v>
          </cell>
          <cell r="AU17">
            <v>15</v>
          </cell>
          <cell r="AV17">
            <v>14</v>
          </cell>
          <cell r="AW17">
            <v>16</v>
          </cell>
          <cell r="AX17">
            <v>17</v>
          </cell>
          <cell r="AY17">
            <v>18</v>
          </cell>
          <cell r="AZ17">
            <v>23</v>
          </cell>
          <cell r="BA17">
            <v>24</v>
          </cell>
          <cell r="BB17">
            <v>23</v>
          </cell>
          <cell r="BC17">
            <v>28</v>
          </cell>
          <cell r="BD17">
            <v>22</v>
          </cell>
          <cell r="BE17">
            <v>14</v>
          </cell>
          <cell r="BF17">
            <v>26</v>
          </cell>
          <cell r="BG17">
            <v>14</v>
          </cell>
          <cell r="BH17">
            <v>25</v>
          </cell>
          <cell r="BI17">
            <v>13</v>
          </cell>
          <cell r="BJ17">
            <v>16</v>
          </cell>
          <cell r="BK17">
            <v>18</v>
          </cell>
          <cell r="BL17">
            <v>13</v>
          </cell>
          <cell r="BM17">
            <v>16</v>
          </cell>
          <cell r="BN17">
            <v>19</v>
          </cell>
          <cell r="BO17">
            <v>14</v>
          </cell>
          <cell r="BP17">
            <v>22</v>
          </cell>
          <cell r="BQ17">
            <v>15</v>
          </cell>
          <cell r="BR17">
            <v>13</v>
          </cell>
          <cell r="BS17">
            <v>18</v>
          </cell>
          <cell r="BT17">
            <v>15</v>
          </cell>
          <cell r="BU17">
            <v>18</v>
          </cell>
          <cell r="BV17">
            <v>10</v>
          </cell>
          <cell r="BW17">
            <v>19</v>
          </cell>
          <cell r="BX17">
            <v>15</v>
          </cell>
          <cell r="BY17">
            <v>16</v>
          </cell>
          <cell r="BZ17">
            <v>17</v>
          </cell>
          <cell r="CA17">
            <v>23</v>
          </cell>
          <cell r="CB17">
            <v>29</v>
          </cell>
          <cell r="CC17">
            <v>19</v>
          </cell>
          <cell r="CD17">
            <v>14</v>
          </cell>
          <cell r="CE17">
            <v>12</v>
          </cell>
          <cell r="CF17">
            <v>19</v>
          </cell>
          <cell r="CG17">
            <v>15</v>
          </cell>
          <cell r="CH17">
            <v>13</v>
          </cell>
          <cell r="CI17">
            <v>15</v>
          </cell>
          <cell r="CJ17">
            <v>4</v>
          </cell>
          <cell r="CK17">
            <v>9</v>
          </cell>
          <cell r="CL17">
            <v>8</v>
          </cell>
          <cell r="CM17">
            <v>8</v>
          </cell>
          <cell r="CN17">
            <v>4</v>
          </cell>
          <cell r="CO17">
            <v>3</v>
          </cell>
          <cell r="CP17">
            <v>5</v>
          </cell>
          <cell r="CQ17">
            <v>0</v>
          </cell>
          <cell r="CR17">
            <v>5</v>
          </cell>
          <cell r="CS17">
            <v>2</v>
          </cell>
          <cell r="CT17">
            <v>1</v>
          </cell>
          <cell r="CU17">
            <v>0</v>
          </cell>
          <cell r="CV17">
            <v>0</v>
          </cell>
          <cell r="CW17">
            <v>1</v>
          </cell>
          <cell r="CX17">
            <v>0</v>
          </cell>
          <cell r="CY17">
            <v>0</v>
          </cell>
          <cell r="CZ17">
            <v>0</v>
          </cell>
        </row>
        <row r="18">
          <cell r="D18">
            <v>2</v>
          </cell>
          <cell r="E18">
            <v>5</v>
          </cell>
          <cell r="F18">
            <v>2</v>
          </cell>
          <cell r="G18">
            <v>7</v>
          </cell>
          <cell r="H18">
            <v>7</v>
          </cell>
          <cell r="I18">
            <v>11</v>
          </cell>
          <cell r="J18">
            <v>6</v>
          </cell>
          <cell r="K18">
            <v>15</v>
          </cell>
          <cell r="L18">
            <v>14</v>
          </cell>
          <cell r="M18">
            <v>9</v>
          </cell>
          <cell r="N18">
            <v>12</v>
          </cell>
          <cell r="O18">
            <v>14</v>
          </cell>
          <cell r="P18">
            <v>7</v>
          </cell>
          <cell r="Q18">
            <v>12</v>
          </cell>
          <cell r="R18">
            <v>14</v>
          </cell>
          <cell r="S18">
            <v>13</v>
          </cell>
          <cell r="T18">
            <v>9</v>
          </cell>
          <cell r="U18">
            <v>17</v>
          </cell>
          <cell r="V18">
            <v>9</v>
          </cell>
          <cell r="W18">
            <v>17</v>
          </cell>
          <cell r="X18">
            <v>10</v>
          </cell>
          <cell r="Y18">
            <v>6</v>
          </cell>
          <cell r="Z18">
            <v>12</v>
          </cell>
          <cell r="AA18">
            <v>3</v>
          </cell>
          <cell r="AB18">
            <v>6</v>
          </cell>
          <cell r="AC18">
            <v>6</v>
          </cell>
          <cell r="AD18">
            <v>12</v>
          </cell>
          <cell r="AE18">
            <v>5</v>
          </cell>
          <cell r="AF18">
            <v>7</v>
          </cell>
          <cell r="AG18">
            <v>4</v>
          </cell>
          <cell r="AH18">
            <v>9</v>
          </cell>
          <cell r="AI18">
            <v>9</v>
          </cell>
          <cell r="AJ18">
            <v>6</v>
          </cell>
          <cell r="AK18">
            <v>10</v>
          </cell>
          <cell r="AL18">
            <v>5</v>
          </cell>
          <cell r="AM18">
            <v>10</v>
          </cell>
          <cell r="AN18">
            <v>11</v>
          </cell>
          <cell r="AO18">
            <v>6</v>
          </cell>
          <cell r="AP18">
            <v>8</v>
          </cell>
          <cell r="AQ18">
            <v>15</v>
          </cell>
          <cell r="AR18">
            <v>14</v>
          </cell>
          <cell r="AS18">
            <v>8</v>
          </cell>
          <cell r="AT18">
            <v>8</v>
          </cell>
          <cell r="AU18">
            <v>17</v>
          </cell>
          <cell r="AV18">
            <v>14</v>
          </cell>
          <cell r="AW18">
            <v>9</v>
          </cell>
          <cell r="AX18">
            <v>20</v>
          </cell>
          <cell r="AY18">
            <v>19</v>
          </cell>
          <cell r="AZ18">
            <v>15</v>
          </cell>
          <cell r="BA18">
            <v>19</v>
          </cell>
          <cell r="BB18">
            <v>30</v>
          </cell>
          <cell r="BC18">
            <v>20</v>
          </cell>
          <cell r="BD18">
            <v>22</v>
          </cell>
          <cell r="BE18">
            <v>15</v>
          </cell>
          <cell r="BF18">
            <v>10</v>
          </cell>
          <cell r="BG18">
            <v>24</v>
          </cell>
          <cell r="BH18">
            <v>19</v>
          </cell>
          <cell r="BI18">
            <v>12</v>
          </cell>
          <cell r="BJ18">
            <v>13</v>
          </cell>
          <cell r="BK18">
            <v>17</v>
          </cell>
          <cell r="BL18">
            <v>19</v>
          </cell>
          <cell r="BM18">
            <v>16</v>
          </cell>
          <cell r="BN18">
            <v>16</v>
          </cell>
          <cell r="BO18">
            <v>18</v>
          </cell>
          <cell r="BP18">
            <v>15</v>
          </cell>
          <cell r="BQ18">
            <v>8</v>
          </cell>
          <cell r="BR18">
            <v>7</v>
          </cell>
          <cell r="BS18">
            <v>16</v>
          </cell>
          <cell r="BT18">
            <v>11</v>
          </cell>
          <cell r="BU18">
            <v>11</v>
          </cell>
          <cell r="BV18">
            <v>16</v>
          </cell>
          <cell r="BW18">
            <v>21</v>
          </cell>
          <cell r="BX18">
            <v>25</v>
          </cell>
          <cell r="BY18">
            <v>27</v>
          </cell>
          <cell r="BZ18">
            <v>31</v>
          </cell>
          <cell r="CA18">
            <v>32</v>
          </cell>
          <cell r="CB18">
            <v>34</v>
          </cell>
          <cell r="CC18">
            <v>33</v>
          </cell>
          <cell r="CD18">
            <v>14</v>
          </cell>
          <cell r="CE18">
            <v>25</v>
          </cell>
          <cell r="CF18">
            <v>14</v>
          </cell>
          <cell r="CG18">
            <v>16</v>
          </cell>
          <cell r="CH18">
            <v>12</v>
          </cell>
          <cell r="CI18">
            <v>17</v>
          </cell>
          <cell r="CJ18">
            <v>8</v>
          </cell>
          <cell r="CK18">
            <v>14</v>
          </cell>
          <cell r="CL18">
            <v>10</v>
          </cell>
          <cell r="CM18">
            <v>6</v>
          </cell>
          <cell r="CN18">
            <v>10</v>
          </cell>
          <cell r="CO18">
            <v>9</v>
          </cell>
          <cell r="CP18">
            <v>9</v>
          </cell>
          <cell r="CQ18">
            <v>3</v>
          </cell>
          <cell r="CR18">
            <v>8</v>
          </cell>
          <cell r="CS18">
            <v>7</v>
          </cell>
          <cell r="CT18">
            <v>3</v>
          </cell>
          <cell r="CU18">
            <v>6</v>
          </cell>
          <cell r="CV18">
            <v>2</v>
          </cell>
          <cell r="CW18">
            <v>2</v>
          </cell>
          <cell r="CX18">
            <v>3</v>
          </cell>
          <cell r="CY18">
            <v>5</v>
          </cell>
          <cell r="CZ18">
            <v>3</v>
          </cell>
        </row>
        <row r="20">
          <cell r="D20">
            <v>17</v>
          </cell>
          <cell r="E20">
            <v>17</v>
          </cell>
          <cell r="F20">
            <v>11</v>
          </cell>
          <cell r="G20">
            <v>10</v>
          </cell>
          <cell r="H20">
            <v>19</v>
          </cell>
          <cell r="I20">
            <v>12</v>
          </cell>
          <cell r="J20">
            <v>14</v>
          </cell>
          <cell r="K20">
            <v>22</v>
          </cell>
          <cell r="L20">
            <v>29</v>
          </cell>
          <cell r="M20">
            <v>28</v>
          </cell>
          <cell r="N20">
            <v>27</v>
          </cell>
          <cell r="O20">
            <v>23</v>
          </cell>
          <cell r="P20">
            <v>27</v>
          </cell>
          <cell r="Q20">
            <v>32</v>
          </cell>
          <cell r="R20">
            <v>36</v>
          </cell>
          <cell r="S20">
            <v>36</v>
          </cell>
          <cell r="T20">
            <v>29</v>
          </cell>
          <cell r="U20">
            <v>24</v>
          </cell>
          <cell r="V20">
            <v>32</v>
          </cell>
          <cell r="W20">
            <v>30</v>
          </cell>
          <cell r="X20">
            <v>27</v>
          </cell>
          <cell r="Y20">
            <v>29</v>
          </cell>
          <cell r="Z20">
            <v>22</v>
          </cell>
          <cell r="AA20">
            <v>26</v>
          </cell>
          <cell r="AB20">
            <v>21</v>
          </cell>
          <cell r="AC20">
            <v>16</v>
          </cell>
          <cell r="AD20">
            <v>18</v>
          </cell>
          <cell r="AE20">
            <v>23</v>
          </cell>
          <cell r="AF20">
            <v>11</v>
          </cell>
          <cell r="AG20">
            <v>30</v>
          </cell>
          <cell r="AH20">
            <v>18</v>
          </cell>
          <cell r="AI20">
            <v>13</v>
          </cell>
          <cell r="AJ20">
            <v>21</v>
          </cell>
          <cell r="AK20">
            <v>25</v>
          </cell>
          <cell r="AL20">
            <v>18</v>
          </cell>
          <cell r="AM20">
            <v>22</v>
          </cell>
          <cell r="AN20">
            <v>30</v>
          </cell>
          <cell r="AO20">
            <v>30</v>
          </cell>
          <cell r="AP20">
            <v>27</v>
          </cell>
          <cell r="AQ20">
            <v>26</v>
          </cell>
          <cell r="AR20">
            <v>29</v>
          </cell>
          <cell r="AS20">
            <v>29</v>
          </cell>
          <cell r="AT20">
            <v>39</v>
          </cell>
          <cell r="AU20">
            <v>31</v>
          </cell>
          <cell r="AV20">
            <v>35</v>
          </cell>
          <cell r="AW20">
            <v>27</v>
          </cell>
          <cell r="AX20">
            <v>32</v>
          </cell>
          <cell r="AY20">
            <v>42</v>
          </cell>
          <cell r="AZ20">
            <v>32</v>
          </cell>
          <cell r="BA20">
            <v>38</v>
          </cell>
          <cell r="BB20">
            <v>44</v>
          </cell>
          <cell r="BC20">
            <v>64</v>
          </cell>
          <cell r="BD20">
            <v>42</v>
          </cell>
          <cell r="BE20">
            <v>28</v>
          </cell>
          <cell r="BF20">
            <v>34</v>
          </cell>
          <cell r="BG20">
            <v>38</v>
          </cell>
          <cell r="BH20">
            <v>44</v>
          </cell>
          <cell r="BI20">
            <v>30</v>
          </cell>
          <cell r="BJ20">
            <v>35</v>
          </cell>
          <cell r="BK20">
            <v>38</v>
          </cell>
          <cell r="BL20">
            <v>33</v>
          </cell>
          <cell r="BM20">
            <v>25</v>
          </cell>
          <cell r="BN20">
            <v>32</v>
          </cell>
          <cell r="BO20">
            <v>37</v>
          </cell>
          <cell r="BP20">
            <v>37</v>
          </cell>
          <cell r="BQ20">
            <v>28</v>
          </cell>
          <cell r="BR20">
            <v>26</v>
          </cell>
          <cell r="BS20">
            <v>32</v>
          </cell>
          <cell r="BT20">
            <v>31</v>
          </cell>
          <cell r="BU20">
            <v>31</v>
          </cell>
          <cell r="BV20">
            <v>40</v>
          </cell>
          <cell r="BW20">
            <v>19</v>
          </cell>
          <cell r="BX20">
            <v>22</v>
          </cell>
          <cell r="BY20">
            <v>32</v>
          </cell>
          <cell r="BZ20">
            <v>33</v>
          </cell>
          <cell r="CA20">
            <v>32</v>
          </cell>
          <cell r="CB20">
            <v>48</v>
          </cell>
          <cell r="CC20">
            <v>38</v>
          </cell>
          <cell r="CD20">
            <v>20</v>
          </cell>
          <cell r="CE20">
            <v>23</v>
          </cell>
          <cell r="CF20">
            <v>33</v>
          </cell>
          <cell r="CG20">
            <v>17</v>
          </cell>
          <cell r="CH20">
            <v>23</v>
          </cell>
          <cell r="CI20">
            <v>14</v>
          </cell>
          <cell r="CJ20">
            <v>23</v>
          </cell>
          <cell r="CK20">
            <v>9</v>
          </cell>
          <cell r="CL20">
            <v>15</v>
          </cell>
          <cell r="CM20">
            <v>10</v>
          </cell>
          <cell r="CN20">
            <v>6</v>
          </cell>
          <cell r="CO20">
            <v>8</v>
          </cell>
          <cell r="CP20">
            <v>8</v>
          </cell>
          <cell r="CQ20">
            <v>6</v>
          </cell>
          <cell r="CR20">
            <v>5</v>
          </cell>
          <cell r="CS20">
            <v>2</v>
          </cell>
          <cell r="CT20">
            <v>2</v>
          </cell>
          <cell r="CU20">
            <v>4</v>
          </cell>
          <cell r="CV20">
            <v>0</v>
          </cell>
          <cell r="CW20">
            <v>4</v>
          </cell>
          <cell r="CX20">
            <v>0</v>
          </cell>
          <cell r="CY20">
            <v>0</v>
          </cell>
          <cell r="CZ20">
            <v>0</v>
          </cell>
        </row>
        <row r="21">
          <cell r="D21">
            <v>10</v>
          </cell>
          <cell r="E21">
            <v>8</v>
          </cell>
          <cell r="F21">
            <v>20</v>
          </cell>
          <cell r="G21">
            <v>19</v>
          </cell>
          <cell r="H21">
            <v>23</v>
          </cell>
          <cell r="I21">
            <v>19</v>
          </cell>
          <cell r="J21">
            <v>22</v>
          </cell>
          <cell r="K21">
            <v>17</v>
          </cell>
          <cell r="L21">
            <v>25</v>
          </cell>
          <cell r="M21">
            <v>25</v>
          </cell>
          <cell r="N21">
            <v>32</v>
          </cell>
          <cell r="O21">
            <v>21</v>
          </cell>
          <cell r="P21">
            <v>30</v>
          </cell>
          <cell r="Q21">
            <v>38</v>
          </cell>
          <cell r="R21">
            <v>41</v>
          </cell>
          <cell r="S21">
            <v>19</v>
          </cell>
          <cell r="T21">
            <v>28</v>
          </cell>
          <cell r="U21">
            <v>31</v>
          </cell>
          <cell r="V21">
            <v>26</v>
          </cell>
          <cell r="W21">
            <v>29</v>
          </cell>
          <cell r="X21">
            <v>33</v>
          </cell>
          <cell r="Y21">
            <v>19</v>
          </cell>
          <cell r="Z21">
            <v>18</v>
          </cell>
          <cell r="AA21">
            <v>26</v>
          </cell>
          <cell r="AB21">
            <v>15</v>
          </cell>
          <cell r="AC21">
            <v>18</v>
          </cell>
          <cell r="AD21">
            <v>16</v>
          </cell>
          <cell r="AE21">
            <v>17</v>
          </cell>
          <cell r="AF21">
            <v>11</v>
          </cell>
          <cell r="AG21">
            <v>13</v>
          </cell>
          <cell r="AH21">
            <v>19</v>
          </cell>
          <cell r="AI21">
            <v>19</v>
          </cell>
          <cell r="AJ21">
            <v>27</v>
          </cell>
          <cell r="AK21">
            <v>28</v>
          </cell>
          <cell r="AL21">
            <v>17</v>
          </cell>
          <cell r="AM21">
            <v>20</v>
          </cell>
          <cell r="AN21">
            <v>23</v>
          </cell>
          <cell r="AO21">
            <v>24</v>
          </cell>
          <cell r="AP21">
            <v>18</v>
          </cell>
          <cell r="AQ21">
            <v>17</v>
          </cell>
          <cell r="AR21">
            <v>29</v>
          </cell>
          <cell r="AS21">
            <v>28</v>
          </cell>
          <cell r="AT21">
            <v>40</v>
          </cell>
          <cell r="AU21">
            <v>30</v>
          </cell>
          <cell r="AV21">
            <v>32</v>
          </cell>
          <cell r="AW21">
            <v>27</v>
          </cell>
          <cell r="AX21">
            <v>28</v>
          </cell>
          <cell r="AY21">
            <v>40</v>
          </cell>
          <cell r="AZ21">
            <v>35</v>
          </cell>
          <cell r="BA21">
            <v>43</v>
          </cell>
          <cell r="BB21">
            <v>44</v>
          </cell>
          <cell r="BC21">
            <v>37</v>
          </cell>
          <cell r="BD21">
            <v>46</v>
          </cell>
          <cell r="BE21">
            <v>32</v>
          </cell>
          <cell r="BF21">
            <v>32</v>
          </cell>
          <cell r="BG21">
            <v>40</v>
          </cell>
          <cell r="BH21">
            <v>33</v>
          </cell>
          <cell r="BI21">
            <v>37</v>
          </cell>
          <cell r="BJ21">
            <v>26</v>
          </cell>
          <cell r="BK21">
            <v>36</v>
          </cell>
          <cell r="BL21">
            <v>33</v>
          </cell>
          <cell r="BM21">
            <v>32</v>
          </cell>
          <cell r="BN21">
            <v>20</v>
          </cell>
          <cell r="BO21">
            <v>32</v>
          </cell>
          <cell r="BP21">
            <v>30</v>
          </cell>
          <cell r="BQ21">
            <v>28</v>
          </cell>
          <cell r="BR21">
            <v>24</v>
          </cell>
          <cell r="BS21">
            <v>30</v>
          </cell>
          <cell r="BT21">
            <v>28</v>
          </cell>
          <cell r="BU21">
            <v>28</v>
          </cell>
          <cell r="BV21">
            <v>25</v>
          </cell>
          <cell r="BW21">
            <v>33</v>
          </cell>
          <cell r="BX21">
            <v>27</v>
          </cell>
          <cell r="BY21">
            <v>38</v>
          </cell>
          <cell r="BZ21">
            <v>49</v>
          </cell>
          <cell r="CA21">
            <v>48</v>
          </cell>
          <cell r="CB21">
            <v>52</v>
          </cell>
          <cell r="CC21">
            <v>39</v>
          </cell>
          <cell r="CD21">
            <v>24</v>
          </cell>
          <cell r="CE21">
            <v>35</v>
          </cell>
          <cell r="CF21">
            <v>25</v>
          </cell>
          <cell r="CG21">
            <v>34</v>
          </cell>
          <cell r="CH21">
            <v>27</v>
          </cell>
          <cell r="CI21">
            <v>31</v>
          </cell>
          <cell r="CJ21">
            <v>24</v>
          </cell>
          <cell r="CK21">
            <v>11</v>
          </cell>
          <cell r="CL21">
            <v>29</v>
          </cell>
          <cell r="CM21">
            <v>23</v>
          </cell>
          <cell r="CN21">
            <v>15</v>
          </cell>
          <cell r="CO21">
            <v>12</v>
          </cell>
          <cell r="CP21">
            <v>19</v>
          </cell>
          <cell r="CQ21">
            <v>17</v>
          </cell>
          <cell r="CR21">
            <v>8</v>
          </cell>
          <cell r="CS21">
            <v>9</v>
          </cell>
          <cell r="CT21">
            <v>3</v>
          </cell>
          <cell r="CU21">
            <v>5</v>
          </cell>
          <cell r="CV21">
            <v>8</v>
          </cell>
          <cell r="CW21">
            <v>2</v>
          </cell>
          <cell r="CX21">
            <v>3</v>
          </cell>
          <cell r="CY21">
            <v>4</v>
          </cell>
          <cell r="CZ21">
            <v>5</v>
          </cell>
        </row>
        <row r="23">
          <cell r="D23">
            <v>5</v>
          </cell>
          <cell r="E23">
            <v>9</v>
          </cell>
          <cell r="F23">
            <v>10</v>
          </cell>
          <cell r="G23">
            <v>5</v>
          </cell>
          <cell r="H23">
            <v>12</v>
          </cell>
          <cell r="I23">
            <v>9</v>
          </cell>
          <cell r="J23">
            <v>7</v>
          </cell>
          <cell r="K23">
            <v>6</v>
          </cell>
          <cell r="L23">
            <v>9</v>
          </cell>
          <cell r="M23">
            <v>11</v>
          </cell>
          <cell r="N23">
            <v>9</v>
          </cell>
          <cell r="O23">
            <v>7</v>
          </cell>
          <cell r="P23">
            <v>13</v>
          </cell>
          <cell r="Q23">
            <v>10</v>
          </cell>
          <cell r="R23">
            <v>16</v>
          </cell>
          <cell r="S23">
            <v>14</v>
          </cell>
          <cell r="T23">
            <v>16</v>
          </cell>
          <cell r="U23">
            <v>16</v>
          </cell>
          <cell r="V23">
            <v>12</v>
          </cell>
          <cell r="W23">
            <v>8</v>
          </cell>
          <cell r="X23">
            <v>12</v>
          </cell>
          <cell r="Y23">
            <v>15</v>
          </cell>
          <cell r="Z23">
            <v>7</v>
          </cell>
          <cell r="AA23">
            <v>6</v>
          </cell>
          <cell r="AB23">
            <v>1</v>
          </cell>
          <cell r="AC23">
            <v>8</v>
          </cell>
          <cell r="AD23">
            <v>7</v>
          </cell>
          <cell r="AE23">
            <v>5</v>
          </cell>
          <cell r="AF23">
            <v>11</v>
          </cell>
          <cell r="AG23">
            <v>9</v>
          </cell>
          <cell r="AH23">
            <v>4</v>
          </cell>
          <cell r="AI23">
            <v>5</v>
          </cell>
          <cell r="AJ23">
            <v>7</v>
          </cell>
          <cell r="AK23">
            <v>8</v>
          </cell>
          <cell r="AL23">
            <v>14</v>
          </cell>
          <cell r="AM23">
            <v>13</v>
          </cell>
          <cell r="AN23">
            <v>10</v>
          </cell>
          <cell r="AO23">
            <v>16</v>
          </cell>
          <cell r="AP23">
            <v>11</v>
          </cell>
          <cell r="AQ23">
            <v>7</v>
          </cell>
          <cell r="AR23">
            <v>13</v>
          </cell>
          <cell r="AS23">
            <v>8</v>
          </cell>
          <cell r="AT23">
            <v>17</v>
          </cell>
          <cell r="AU23">
            <v>13</v>
          </cell>
          <cell r="AV23">
            <v>18</v>
          </cell>
          <cell r="AW23">
            <v>14</v>
          </cell>
          <cell r="AX23">
            <v>20</v>
          </cell>
          <cell r="AY23">
            <v>14</v>
          </cell>
          <cell r="AZ23">
            <v>16</v>
          </cell>
          <cell r="BA23">
            <v>24</v>
          </cell>
          <cell r="BB23">
            <v>23</v>
          </cell>
          <cell r="BC23">
            <v>15</v>
          </cell>
          <cell r="BD23">
            <v>27</v>
          </cell>
          <cell r="BE23">
            <v>14</v>
          </cell>
          <cell r="BF23">
            <v>23</v>
          </cell>
          <cell r="BG23">
            <v>11</v>
          </cell>
          <cell r="BH23">
            <v>9</v>
          </cell>
          <cell r="BI23">
            <v>14</v>
          </cell>
          <cell r="BJ23">
            <v>19</v>
          </cell>
          <cell r="BK23">
            <v>17</v>
          </cell>
          <cell r="BL23">
            <v>14</v>
          </cell>
          <cell r="BM23">
            <v>10</v>
          </cell>
          <cell r="BN23">
            <v>22</v>
          </cell>
          <cell r="BO23">
            <v>14</v>
          </cell>
          <cell r="BP23">
            <v>7</v>
          </cell>
          <cell r="BQ23">
            <v>10</v>
          </cell>
          <cell r="BR23">
            <v>15</v>
          </cell>
          <cell r="BS23">
            <v>10</v>
          </cell>
          <cell r="BT23">
            <v>15</v>
          </cell>
          <cell r="BU23">
            <v>15</v>
          </cell>
          <cell r="BV23">
            <v>20</v>
          </cell>
          <cell r="BW23">
            <v>21</v>
          </cell>
          <cell r="BX23">
            <v>13</v>
          </cell>
          <cell r="BY23">
            <v>23</v>
          </cell>
          <cell r="BZ23">
            <v>23</v>
          </cell>
          <cell r="CA23">
            <v>29</v>
          </cell>
          <cell r="CB23">
            <v>28</v>
          </cell>
          <cell r="CC23">
            <v>19</v>
          </cell>
          <cell r="CD23">
            <v>20</v>
          </cell>
          <cell r="CE23">
            <v>11</v>
          </cell>
          <cell r="CF23">
            <v>20</v>
          </cell>
          <cell r="CG23">
            <v>18</v>
          </cell>
          <cell r="CH23">
            <v>26</v>
          </cell>
          <cell r="CI23">
            <v>19</v>
          </cell>
          <cell r="CJ23">
            <v>21</v>
          </cell>
          <cell r="CK23">
            <v>12</v>
          </cell>
          <cell r="CL23">
            <v>8</v>
          </cell>
          <cell r="CM23">
            <v>9</v>
          </cell>
          <cell r="CN23">
            <v>12</v>
          </cell>
          <cell r="CO23">
            <v>7</v>
          </cell>
          <cell r="CP23">
            <v>8</v>
          </cell>
          <cell r="CQ23">
            <v>2</v>
          </cell>
          <cell r="CR23">
            <v>3</v>
          </cell>
          <cell r="CS23">
            <v>3</v>
          </cell>
          <cell r="CT23">
            <v>1</v>
          </cell>
          <cell r="CU23">
            <v>1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</row>
        <row r="24">
          <cell r="D24">
            <v>7</v>
          </cell>
          <cell r="E24">
            <v>5</v>
          </cell>
          <cell r="F24">
            <v>5</v>
          </cell>
          <cell r="G24">
            <v>8</v>
          </cell>
          <cell r="H24">
            <v>9</v>
          </cell>
          <cell r="I24">
            <v>5</v>
          </cell>
          <cell r="J24">
            <v>7</v>
          </cell>
          <cell r="K24">
            <v>7</v>
          </cell>
          <cell r="L24">
            <v>5</v>
          </cell>
          <cell r="M24">
            <v>7</v>
          </cell>
          <cell r="N24">
            <v>9</v>
          </cell>
          <cell r="O24">
            <v>10</v>
          </cell>
          <cell r="P24">
            <v>9</v>
          </cell>
          <cell r="Q24">
            <v>10</v>
          </cell>
          <cell r="R24">
            <v>19</v>
          </cell>
          <cell r="S24">
            <v>15</v>
          </cell>
          <cell r="T24">
            <v>6</v>
          </cell>
          <cell r="U24">
            <v>16</v>
          </cell>
          <cell r="V24">
            <v>14</v>
          </cell>
          <cell r="W24">
            <v>11</v>
          </cell>
          <cell r="X24">
            <v>14</v>
          </cell>
          <cell r="Y24">
            <v>13</v>
          </cell>
          <cell r="Z24">
            <v>7</v>
          </cell>
          <cell r="AA24">
            <v>7</v>
          </cell>
          <cell r="AB24">
            <v>6</v>
          </cell>
          <cell r="AC24">
            <v>13</v>
          </cell>
          <cell r="AD24">
            <v>8</v>
          </cell>
          <cell r="AE24">
            <v>10</v>
          </cell>
          <cell r="AF24">
            <v>7</v>
          </cell>
          <cell r="AG24">
            <v>9</v>
          </cell>
          <cell r="AH24">
            <v>2</v>
          </cell>
          <cell r="AI24">
            <v>6</v>
          </cell>
          <cell r="AJ24">
            <v>13</v>
          </cell>
          <cell r="AK24">
            <v>4</v>
          </cell>
          <cell r="AL24">
            <v>13</v>
          </cell>
          <cell r="AM24">
            <v>9</v>
          </cell>
          <cell r="AN24">
            <v>8</v>
          </cell>
          <cell r="AO24">
            <v>10</v>
          </cell>
          <cell r="AP24">
            <v>9</v>
          </cell>
          <cell r="AQ24">
            <v>10</v>
          </cell>
          <cell r="AR24">
            <v>14</v>
          </cell>
          <cell r="AS24">
            <v>9</v>
          </cell>
          <cell r="AT24">
            <v>11</v>
          </cell>
          <cell r="AU24">
            <v>13</v>
          </cell>
          <cell r="AV24">
            <v>18</v>
          </cell>
          <cell r="AW24">
            <v>12</v>
          </cell>
          <cell r="AX24">
            <v>17</v>
          </cell>
          <cell r="AY24">
            <v>20</v>
          </cell>
          <cell r="AZ24">
            <v>21</v>
          </cell>
          <cell r="BA24">
            <v>17</v>
          </cell>
          <cell r="BB24">
            <v>19</v>
          </cell>
          <cell r="BC24">
            <v>25</v>
          </cell>
          <cell r="BD24">
            <v>25</v>
          </cell>
          <cell r="BE24">
            <v>18</v>
          </cell>
          <cell r="BF24">
            <v>19</v>
          </cell>
          <cell r="BG24">
            <v>15</v>
          </cell>
          <cell r="BH24">
            <v>15</v>
          </cell>
          <cell r="BI24">
            <v>12</v>
          </cell>
          <cell r="BJ24">
            <v>23</v>
          </cell>
          <cell r="BK24">
            <v>14</v>
          </cell>
          <cell r="BL24">
            <v>14</v>
          </cell>
          <cell r="BM24">
            <v>11</v>
          </cell>
          <cell r="BN24">
            <v>13</v>
          </cell>
          <cell r="BO24">
            <v>15</v>
          </cell>
          <cell r="BP24">
            <v>17</v>
          </cell>
          <cell r="BQ24">
            <v>18</v>
          </cell>
          <cell r="BR24">
            <v>12</v>
          </cell>
          <cell r="BS24">
            <v>25</v>
          </cell>
          <cell r="BT24">
            <v>15</v>
          </cell>
          <cell r="BU24">
            <v>17</v>
          </cell>
          <cell r="BV24">
            <v>22</v>
          </cell>
          <cell r="BW24">
            <v>14</v>
          </cell>
          <cell r="BX24">
            <v>20</v>
          </cell>
          <cell r="BY24">
            <v>38</v>
          </cell>
          <cell r="BZ24">
            <v>25</v>
          </cell>
          <cell r="CA24">
            <v>36</v>
          </cell>
          <cell r="CB24">
            <v>33</v>
          </cell>
          <cell r="CC24">
            <v>25</v>
          </cell>
          <cell r="CD24">
            <v>23</v>
          </cell>
          <cell r="CE24">
            <v>28</v>
          </cell>
          <cell r="CF24">
            <v>36</v>
          </cell>
          <cell r="CG24">
            <v>20</v>
          </cell>
          <cell r="CH24">
            <v>23</v>
          </cell>
          <cell r="CI24">
            <v>23</v>
          </cell>
          <cell r="CJ24">
            <v>19</v>
          </cell>
          <cell r="CK24">
            <v>16</v>
          </cell>
          <cell r="CL24">
            <v>15</v>
          </cell>
          <cell r="CM24">
            <v>19</v>
          </cell>
          <cell r="CN24">
            <v>12</v>
          </cell>
          <cell r="CO24">
            <v>9</v>
          </cell>
          <cell r="CP24">
            <v>14</v>
          </cell>
          <cell r="CQ24">
            <v>12</v>
          </cell>
          <cell r="CR24">
            <v>6</v>
          </cell>
          <cell r="CS24">
            <v>4</v>
          </cell>
          <cell r="CT24">
            <v>5</v>
          </cell>
          <cell r="CU24">
            <v>3</v>
          </cell>
          <cell r="CV24">
            <v>5</v>
          </cell>
          <cell r="CW24">
            <v>2</v>
          </cell>
          <cell r="CX24">
            <v>1</v>
          </cell>
          <cell r="CY24">
            <v>2</v>
          </cell>
          <cell r="CZ24">
            <v>0</v>
          </cell>
        </row>
        <row r="26">
          <cell r="D26">
            <v>46</v>
          </cell>
          <cell r="E26">
            <v>42</v>
          </cell>
          <cell r="F26">
            <v>53</v>
          </cell>
          <cell r="G26">
            <v>58</v>
          </cell>
          <cell r="H26">
            <v>55</v>
          </cell>
          <cell r="I26">
            <v>46</v>
          </cell>
          <cell r="J26">
            <v>52</v>
          </cell>
          <cell r="K26">
            <v>50</v>
          </cell>
          <cell r="L26">
            <v>63</v>
          </cell>
          <cell r="M26">
            <v>60</v>
          </cell>
          <cell r="N26">
            <v>64</v>
          </cell>
          <cell r="O26">
            <v>62</v>
          </cell>
          <cell r="P26">
            <v>72</v>
          </cell>
          <cell r="Q26">
            <v>74</v>
          </cell>
          <cell r="R26">
            <v>69</v>
          </cell>
          <cell r="S26">
            <v>61</v>
          </cell>
          <cell r="T26">
            <v>67</v>
          </cell>
          <cell r="U26">
            <v>67</v>
          </cell>
          <cell r="V26">
            <v>67</v>
          </cell>
          <cell r="W26">
            <v>61</v>
          </cell>
          <cell r="X26">
            <v>58</v>
          </cell>
          <cell r="Y26">
            <v>64</v>
          </cell>
          <cell r="Z26">
            <v>63</v>
          </cell>
          <cell r="AA26">
            <v>60</v>
          </cell>
          <cell r="AB26">
            <v>44</v>
          </cell>
          <cell r="AC26">
            <v>62</v>
          </cell>
          <cell r="AD26">
            <v>59</v>
          </cell>
          <cell r="AE26">
            <v>50</v>
          </cell>
          <cell r="AF26">
            <v>48</v>
          </cell>
          <cell r="AG26">
            <v>60</v>
          </cell>
          <cell r="AH26">
            <v>53</v>
          </cell>
          <cell r="AI26">
            <v>56</v>
          </cell>
          <cell r="AJ26">
            <v>70</v>
          </cell>
          <cell r="AK26">
            <v>62</v>
          </cell>
          <cell r="AL26">
            <v>73</v>
          </cell>
          <cell r="AM26">
            <v>62</v>
          </cell>
          <cell r="AN26">
            <v>71</v>
          </cell>
          <cell r="AO26">
            <v>64</v>
          </cell>
          <cell r="AP26">
            <v>66</v>
          </cell>
          <cell r="AQ26">
            <v>61</v>
          </cell>
          <cell r="AR26">
            <v>71</v>
          </cell>
          <cell r="AS26">
            <v>66</v>
          </cell>
          <cell r="AT26">
            <v>87</v>
          </cell>
          <cell r="AU26">
            <v>78</v>
          </cell>
          <cell r="AV26">
            <v>85</v>
          </cell>
          <cell r="AW26">
            <v>94</v>
          </cell>
          <cell r="AX26">
            <v>120</v>
          </cell>
          <cell r="AY26">
            <v>104</v>
          </cell>
          <cell r="AZ26">
            <v>103</v>
          </cell>
          <cell r="BA26">
            <v>146</v>
          </cell>
          <cell r="BB26">
            <v>112</v>
          </cell>
          <cell r="BC26">
            <v>112</v>
          </cell>
          <cell r="BD26">
            <v>103</v>
          </cell>
          <cell r="BE26">
            <v>111</v>
          </cell>
          <cell r="BF26">
            <v>86</v>
          </cell>
          <cell r="BG26">
            <v>91</v>
          </cell>
          <cell r="BH26">
            <v>81</v>
          </cell>
          <cell r="BI26">
            <v>75</v>
          </cell>
          <cell r="BJ26">
            <v>97</v>
          </cell>
          <cell r="BK26">
            <v>80</v>
          </cell>
          <cell r="BL26">
            <v>79</v>
          </cell>
          <cell r="BM26">
            <v>62</v>
          </cell>
          <cell r="BN26">
            <v>76</v>
          </cell>
          <cell r="BO26">
            <v>93</v>
          </cell>
          <cell r="BP26">
            <v>56</v>
          </cell>
          <cell r="BQ26">
            <v>62</v>
          </cell>
          <cell r="BR26">
            <v>69</v>
          </cell>
          <cell r="BS26">
            <v>52</v>
          </cell>
          <cell r="BT26">
            <v>57</v>
          </cell>
          <cell r="BU26">
            <v>65</v>
          </cell>
          <cell r="BV26">
            <v>68</v>
          </cell>
          <cell r="BW26">
            <v>62</v>
          </cell>
          <cell r="BX26">
            <v>60</v>
          </cell>
          <cell r="BY26">
            <v>75</v>
          </cell>
          <cell r="BZ26">
            <v>86</v>
          </cell>
          <cell r="CA26">
            <v>112</v>
          </cell>
          <cell r="CB26">
            <v>105</v>
          </cell>
          <cell r="CC26">
            <v>62</v>
          </cell>
          <cell r="CD26">
            <v>56</v>
          </cell>
          <cell r="CE26">
            <v>58</v>
          </cell>
          <cell r="CF26">
            <v>54</v>
          </cell>
          <cell r="CG26">
            <v>60</v>
          </cell>
          <cell r="CH26">
            <v>61</v>
          </cell>
          <cell r="CI26">
            <v>52</v>
          </cell>
          <cell r="CJ26">
            <v>51</v>
          </cell>
          <cell r="CK26">
            <v>39</v>
          </cell>
          <cell r="CL26">
            <v>42</v>
          </cell>
          <cell r="CM26">
            <v>44</v>
          </cell>
          <cell r="CN26">
            <v>32</v>
          </cell>
          <cell r="CO26">
            <v>23</v>
          </cell>
          <cell r="CP26">
            <v>19</v>
          </cell>
          <cell r="CQ26">
            <v>19</v>
          </cell>
          <cell r="CR26">
            <v>15</v>
          </cell>
          <cell r="CS26">
            <v>10</v>
          </cell>
          <cell r="CT26">
            <v>12</v>
          </cell>
          <cell r="CU26">
            <v>4</v>
          </cell>
          <cell r="CV26">
            <v>6</v>
          </cell>
          <cell r="CW26">
            <v>5</v>
          </cell>
          <cell r="CX26">
            <v>2</v>
          </cell>
          <cell r="CY26">
            <v>2</v>
          </cell>
          <cell r="CZ26">
            <v>0</v>
          </cell>
        </row>
        <row r="27">
          <cell r="D27">
            <v>39</v>
          </cell>
          <cell r="E27">
            <v>55</v>
          </cell>
          <cell r="F27">
            <v>58</v>
          </cell>
          <cell r="G27">
            <v>42</v>
          </cell>
          <cell r="H27">
            <v>48</v>
          </cell>
          <cell r="I27">
            <v>44</v>
          </cell>
          <cell r="J27">
            <v>61</v>
          </cell>
          <cell r="K27">
            <v>53</v>
          </cell>
          <cell r="L27">
            <v>61</v>
          </cell>
          <cell r="M27">
            <v>51</v>
          </cell>
          <cell r="N27">
            <v>63</v>
          </cell>
          <cell r="O27">
            <v>65</v>
          </cell>
          <cell r="P27">
            <v>66</v>
          </cell>
          <cell r="Q27">
            <v>49</v>
          </cell>
          <cell r="R27">
            <v>67</v>
          </cell>
          <cell r="S27">
            <v>72</v>
          </cell>
          <cell r="T27">
            <v>75</v>
          </cell>
          <cell r="U27">
            <v>76</v>
          </cell>
          <cell r="V27">
            <v>49</v>
          </cell>
          <cell r="W27">
            <v>50</v>
          </cell>
          <cell r="X27">
            <v>56</v>
          </cell>
          <cell r="Y27">
            <v>42</v>
          </cell>
          <cell r="Z27">
            <v>39</v>
          </cell>
          <cell r="AA27">
            <v>58</v>
          </cell>
          <cell r="AB27">
            <v>42</v>
          </cell>
          <cell r="AC27">
            <v>58</v>
          </cell>
          <cell r="AD27">
            <v>48</v>
          </cell>
          <cell r="AE27">
            <v>47</v>
          </cell>
          <cell r="AF27">
            <v>54</v>
          </cell>
          <cell r="AG27">
            <v>67</v>
          </cell>
          <cell r="AH27">
            <v>48</v>
          </cell>
          <cell r="AI27">
            <v>65</v>
          </cell>
          <cell r="AJ27">
            <v>54</v>
          </cell>
          <cell r="AK27">
            <v>60</v>
          </cell>
          <cell r="AL27">
            <v>56</v>
          </cell>
          <cell r="AM27">
            <v>53</v>
          </cell>
          <cell r="AN27">
            <v>42</v>
          </cell>
          <cell r="AO27">
            <v>74</v>
          </cell>
          <cell r="AP27">
            <v>52</v>
          </cell>
          <cell r="AQ27">
            <v>82</v>
          </cell>
          <cell r="AR27">
            <v>74</v>
          </cell>
          <cell r="AS27">
            <v>79</v>
          </cell>
          <cell r="AT27">
            <v>75</v>
          </cell>
          <cell r="AU27">
            <v>83</v>
          </cell>
          <cell r="AV27">
            <v>95</v>
          </cell>
          <cell r="AW27">
            <v>83</v>
          </cell>
          <cell r="AX27">
            <v>103</v>
          </cell>
          <cell r="AY27">
            <v>91</v>
          </cell>
          <cell r="AZ27">
            <v>92</v>
          </cell>
          <cell r="BA27">
            <v>116</v>
          </cell>
          <cell r="BB27">
            <v>94</v>
          </cell>
          <cell r="BC27">
            <v>119</v>
          </cell>
          <cell r="BD27">
            <v>106</v>
          </cell>
          <cell r="BE27">
            <v>87</v>
          </cell>
          <cell r="BF27">
            <v>75</v>
          </cell>
          <cell r="BG27">
            <v>80</v>
          </cell>
          <cell r="BH27">
            <v>100</v>
          </cell>
          <cell r="BI27">
            <v>73</v>
          </cell>
          <cell r="BJ27">
            <v>69</v>
          </cell>
          <cell r="BK27">
            <v>92</v>
          </cell>
          <cell r="BL27">
            <v>82</v>
          </cell>
          <cell r="BM27">
            <v>70</v>
          </cell>
          <cell r="BN27">
            <v>69</v>
          </cell>
          <cell r="BO27">
            <v>66</v>
          </cell>
          <cell r="BP27">
            <v>66</v>
          </cell>
          <cell r="BQ27">
            <v>68</v>
          </cell>
          <cell r="BR27">
            <v>67</v>
          </cell>
          <cell r="BS27">
            <v>68</v>
          </cell>
          <cell r="BT27">
            <v>74</v>
          </cell>
          <cell r="BU27">
            <v>44</v>
          </cell>
          <cell r="BV27">
            <v>67</v>
          </cell>
          <cell r="BW27">
            <v>81</v>
          </cell>
          <cell r="BX27">
            <v>100</v>
          </cell>
          <cell r="BY27">
            <v>85</v>
          </cell>
          <cell r="BZ27">
            <v>120</v>
          </cell>
          <cell r="CA27">
            <v>120</v>
          </cell>
          <cell r="CB27">
            <v>110</v>
          </cell>
          <cell r="CC27">
            <v>93</v>
          </cell>
          <cell r="CD27">
            <v>78</v>
          </cell>
          <cell r="CE27">
            <v>80</v>
          </cell>
          <cell r="CF27">
            <v>89</v>
          </cell>
          <cell r="CG27">
            <v>105</v>
          </cell>
          <cell r="CH27">
            <v>97</v>
          </cell>
          <cell r="CI27">
            <v>77</v>
          </cell>
          <cell r="CJ27">
            <v>77</v>
          </cell>
          <cell r="CK27">
            <v>67</v>
          </cell>
          <cell r="CL27">
            <v>67</v>
          </cell>
          <cell r="CM27">
            <v>51</v>
          </cell>
          <cell r="CN27">
            <v>41</v>
          </cell>
          <cell r="CO27">
            <v>48</v>
          </cell>
          <cell r="CP27">
            <v>48</v>
          </cell>
          <cell r="CQ27">
            <v>43</v>
          </cell>
          <cell r="CR27">
            <v>35</v>
          </cell>
          <cell r="CS27">
            <v>22</v>
          </cell>
          <cell r="CT27">
            <v>22</v>
          </cell>
          <cell r="CU27">
            <v>21</v>
          </cell>
          <cell r="CV27">
            <v>19</v>
          </cell>
          <cell r="CW27">
            <v>10</v>
          </cell>
          <cell r="CX27">
            <v>9</v>
          </cell>
          <cell r="CY27">
            <v>7</v>
          </cell>
          <cell r="CZ27">
            <v>11</v>
          </cell>
        </row>
        <row r="29">
          <cell r="D29">
            <v>20</v>
          </cell>
          <cell r="E29">
            <v>16</v>
          </cell>
          <cell r="F29">
            <v>16</v>
          </cell>
          <cell r="G29">
            <v>17</v>
          </cell>
          <cell r="H29">
            <v>14</v>
          </cell>
          <cell r="I29">
            <v>12</v>
          </cell>
          <cell r="J29">
            <v>13</v>
          </cell>
          <cell r="K29">
            <v>18</v>
          </cell>
          <cell r="L29">
            <v>14</v>
          </cell>
          <cell r="M29">
            <v>25</v>
          </cell>
          <cell r="N29">
            <v>19</v>
          </cell>
          <cell r="O29">
            <v>23</v>
          </cell>
          <cell r="P29">
            <v>26</v>
          </cell>
          <cell r="Q29">
            <v>16</v>
          </cell>
          <cell r="R29">
            <v>23</v>
          </cell>
          <cell r="S29">
            <v>17</v>
          </cell>
          <cell r="T29">
            <v>18</v>
          </cell>
          <cell r="U29">
            <v>24</v>
          </cell>
          <cell r="V29">
            <v>14</v>
          </cell>
          <cell r="W29">
            <v>17</v>
          </cell>
          <cell r="X29">
            <v>17</v>
          </cell>
          <cell r="Y29">
            <v>14</v>
          </cell>
          <cell r="Z29">
            <v>23</v>
          </cell>
          <cell r="AA29">
            <v>18</v>
          </cell>
          <cell r="AB29">
            <v>14</v>
          </cell>
          <cell r="AC29">
            <v>23</v>
          </cell>
          <cell r="AD29">
            <v>10</v>
          </cell>
          <cell r="AE29">
            <v>23</v>
          </cell>
          <cell r="AF29">
            <v>15</v>
          </cell>
          <cell r="AG29">
            <v>18</v>
          </cell>
          <cell r="AH29">
            <v>24</v>
          </cell>
          <cell r="AI29">
            <v>16</v>
          </cell>
          <cell r="AJ29">
            <v>25</v>
          </cell>
          <cell r="AK29">
            <v>20</v>
          </cell>
          <cell r="AL29">
            <v>14</v>
          </cell>
          <cell r="AM29">
            <v>13</v>
          </cell>
          <cell r="AN29">
            <v>19</v>
          </cell>
          <cell r="AO29">
            <v>25</v>
          </cell>
          <cell r="AP29">
            <v>15</v>
          </cell>
          <cell r="AQ29">
            <v>20</v>
          </cell>
          <cell r="AR29">
            <v>17</v>
          </cell>
          <cell r="AS29">
            <v>25</v>
          </cell>
          <cell r="AT29">
            <v>26</v>
          </cell>
          <cell r="AU29">
            <v>14</v>
          </cell>
          <cell r="AV29">
            <v>34</v>
          </cell>
          <cell r="AW29">
            <v>27</v>
          </cell>
          <cell r="AX29">
            <v>35</v>
          </cell>
          <cell r="AY29">
            <v>30</v>
          </cell>
          <cell r="AZ29">
            <v>30</v>
          </cell>
          <cell r="BA29">
            <v>30</v>
          </cell>
          <cell r="BB29">
            <v>29</v>
          </cell>
          <cell r="BC29">
            <v>49</v>
          </cell>
          <cell r="BD29">
            <v>39</v>
          </cell>
          <cell r="BE29">
            <v>30</v>
          </cell>
          <cell r="BF29">
            <v>28</v>
          </cell>
          <cell r="BG29">
            <v>23</v>
          </cell>
          <cell r="BH29">
            <v>25</v>
          </cell>
          <cell r="BI29">
            <v>22</v>
          </cell>
          <cell r="BJ29">
            <v>20</v>
          </cell>
          <cell r="BK29">
            <v>29</v>
          </cell>
          <cell r="BL29">
            <v>19</v>
          </cell>
          <cell r="BM29">
            <v>31</v>
          </cell>
          <cell r="BN29">
            <v>18</v>
          </cell>
          <cell r="BO29">
            <v>25</v>
          </cell>
          <cell r="BP29">
            <v>24</v>
          </cell>
          <cell r="BQ29">
            <v>21</v>
          </cell>
          <cell r="BR29">
            <v>18</v>
          </cell>
          <cell r="BS29">
            <v>24</v>
          </cell>
          <cell r="BT29">
            <v>23</v>
          </cell>
          <cell r="BU29">
            <v>21</v>
          </cell>
          <cell r="BV29">
            <v>22</v>
          </cell>
          <cell r="BW29">
            <v>16</v>
          </cell>
          <cell r="BX29">
            <v>25</v>
          </cell>
          <cell r="BY29">
            <v>23</v>
          </cell>
          <cell r="BZ29">
            <v>29</v>
          </cell>
          <cell r="CA29">
            <v>37</v>
          </cell>
          <cell r="CB29">
            <v>41</v>
          </cell>
          <cell r="CC29">
            <v>22</v>
          </cell>
          <cell r="CD29">
            <v>18</v>
          </cell>
          <cell r="CE29">
            <v>18</v>
          </cell>
          <cell r="CF29">
            <v>22</v>
          </cell>
          <cell r="CG29">
            <v>13</v>
          </cell>
          <cell r="CH29">
            <v>21</v>
          </cell>
          <cell r="CI29">
            <v>23</v>
          </cell>
          <cell r="CJ29">
            <v>13</v>
          </cell>
          <cell r="CK29">
            <v>10</v>
          </cell>
          <cell r="CL29">
            <v>13</v>
          </cell>
          <cell r="CM29">
            <v>16</v>
          </cell>
          <cell r="CN29">
            <v>10</v>
          </cell>
          <cell r="CO29">
            <v>15</v>
          </cell>
          <cell r="CP29">
            <v>11</v>
          </cell>
          <cell r="CQ29">
            <v>5</v>
          </cell>
          <cell r="CR29">
            <v>2</v>
          </cell>
          <cell r="CS29">
            <v>3</v>
          </cell>
          <cell r="CT29">
            <v>1</v>
          </cell>
          <cell r="CU29">
            <v>1</v>
          </cell>
          <cell r="CV29">
            <v>2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</row>
        <row r="30">
          <cell r="D30">
            <v>17</v>
          </cell>
          <cell r="E30">
            <v>14</v>
          </cell>
          <cell r="F30">
            <v>18</v>
          </cell>
          <cell r="G30">
            <v>15</v>
          </cell>
          <cell r="H30">
            <v>20</v>
          </cell>
          <cell r="I30">
            <v>16</v>
          </cell>
          <cell r="J30">
            <v>15</v>
          </cell>
          <cell r="K30">
            <v>23</v>
          </cell>
          <cell r="L30">
            <v>18</v>
          </cell>
          <cell r="M30">
            <v>18</v>
          </cell>
          <cell r="N30">
            <v>16</v>
          </cell>
          <cell r="O30">
            <v>22</v>
          </cell>
          <cell r="P30">
            <v>14</v>
          </cell>
          <cell r="Q30">
            <v>19</v>
          </cell>
          <cell r="R30">
            <v>22</v>
          </cell>
          <cell r="S30">
            <v>19</v>
          </cell>
          <cell r="T30">
            <v>11</v>
          </cell>
          <cell r="U30">
            <v>16</v>
          </cell>
          <cell r="V30">
            <v>16</v>
          </cell>
          <cell r="W30">
            <v>20</v>
          </cell>
          <cell r="X30">
            <v>21</v>
          </cell>
          <cell r="Y30">
            <v>17</v>
          </cell>
          <cell r="Z30">
            <v>15</v>
          </cell>
          <cell r="AA30">
            <v>16</v>
          </cell>
          <cell r="AB30">
            <v>11</v>
          </cell>
          <cell r="AC30">
            <v>14</v>
          </cell>
          <cell r="AD30">
            <v>14</v>
          </cell>
          <cell r="AE30">
            <v>13</v>
          </cell>
          <cell r="AF30">
            <v>11</v>
          </cell>
          <cell r="AG30">
            <v>25</v>
          </cell>
          <cell r="AH30">
            <v>22</v>
          </cell>
          <cell r="AI30">
            <v>23</v>
          </cell>
          <cell r="AJ30">
            <v>16</v>
          </cell>
          <cell r="AK30">
            <v>19</v>
          </cell>
          <cell r="AL30">
            <v>21</v>
          </cell>
          <cell r="AM30">
            <v>13</v>
          </cell>
          <cell r="AN30">
            <v>21</v>
          </cell>
          <cell r="AO30">
            <v>17</v>
          </cell>
          <cell r="AP30">
            <v>17</v>
          </cell>
          <cell r="AQ30">
            <v>21</v>
          </cell>
          <cell r="AR30">
            <v>18</v>
          </cell>
          <cell r="AS30">
            <v>21</v>
          </cell>
          <cell r="AT30">
            <v>17</v>
          </cell>
          <cell r="AU30">
            <v>23</v>
          </cell>
          <cell r="AV30">
            <v>26</v>
          </cell>
          <cell r="AW30">
            <v>21</v>
          </cell>
          <cell r="AX30">
            <v>29</v>
          </cell>
          <cell r="AY30">
            <v>30</v>
          </cell>
          <cell r="AZ30">
            <v>21</v>
          </cell>
          <cell r="BA30">
            <v>29</v>
          </cell>
          <cell r="BB30">
            <v>40</v>
          </cell>
          <cell r="BC30">
            <v>33</v>
          </cell>
          <cell r="BD30">
            <v>23</v>
          </cell>
          <cell r="BE30">
            <v>22</v>
          </cell>
          <cell r="BF30">
            <v>22</v>
          </cell>
          <cell r="BG30">
            <v>29</v>
          </cell>
          <cell r="BH30">
            <v>27</v>
          </cell>
          <cell r="BI30">
            <v>23</v>
          </cell>
          <cell r="BJ30">
            <v>28</v>
          </cell>
          <cell r="BK30">
            <v>20</v>
          </cell>
          <cell r="BL30">
            <v>24</v>
          </cell>
          <cell r="BM30">
            <v>24</v>
          </cell>
          <cell r="BN30">
            <v>26</v>
          </cell>
          <cell r="BO30">
            <v>23</v>
          </cell>
          <cell r="BP30">
            <v>19</v>
          </cell>
          <cell r="BQ30">
            <v>21</v>
          </cell>
          <cell r="BR30">
            <v>18</v>
          </cell>
          <cell r="BS30">
            <v>23</v>
          </cell>
          <cell r="BT30">
            <v>19</v>
          </cell>
          <cell r="BU30">
            <v>23</v>
          </cell>
          <cell r="BV30">
            <v>22</v>
          </cell>
          <cell r="BW30">
            <v>29</v>
          </cell>
          <cell r="BX30">
            <v>22</v>
          </cell>
          <cell r="BY30">
            <v>34</v>
          </cell>
          <cell r="BZ30">
            <v>43</v>
          </cell>
          <cell r="CA30">
            <v>40</v>
          </cell>
          <cell r="CB30">
            <v>47</v>
          </cell>
          <cell r="CC30">
            <v>39</v>
          </cell>
          <cell r="CD30">
            <v>24</v>
          </cell>
          <cell r="CE30">
            <v>21</v>
          </cell>
          <cell r="CF30">
            <v>24</v>
          </cell>
          <cell r="CG30">
            <v>27</v>
          </cell>
          <cell r="CH30">
            <v>31</v>
          </cell>
          <cell r="CI30">
            <v>34</v>
          </cell>
          <cell r="CJ30">
            <v>20</v>
          </cell>
          <cell r="CK30">
            <v>14</v>
          </cell>
          <cell r="CL30">
            <v>25</v>
          </cell>
          <cell r="CM30">
            <v>15</v>
          </cell>
          <cell r="CN30">
            <v>18</v>
          </cell>
          <cell r="CO30">
            <v>17</v>
          </cell>
          <cell r="CP30">
            <v>14</v>
          </cell>
          <cell r="CQ30">
            <v>12</v>
          </cell>
          <cell r="CR30">
            <v>5</v>
          </cell>
          <cell r="CS30">
            <v>4</v>
          </cell>
          <cell r="CT30">
            <v>6</v>
          </cell>
          <cell r="CU30">
            <v>5</v>
          </cell>
          <cell r="CV30">
            <v>4</v>
          </cell>
          <cell r="CW30">
            <v>3</v>
          </cell>
          <cell r="CX30">
            <v>4</v>
          </cell>
          <cell r="CY30">
            <v>2</v>
          </cell>
          <cell r="CZ30">
            <v>9</v>
          </cell>
        </row>
        <row r="32">
          <cell r="D32">
            <v>20</v>
          </cell>
          <cell r="E32">
            <v>31</v>
          </cell>
          <cell r="F32">
            <v>26</v>
          </cell>
          <cell r="G32">
            <v>23</v>
          </cell>
          <cell r="H32">
            <v>28</v>
          </cell>
          <cell r="I32">
            <v>30</v>
          </cell>
          <cell r="J32">
            <v>32</v>
          </cell>
          <cell r="K32">
            <v>25</v>
          </cell>
          <cell r="L32">
            <v>37</v>
          </cell>
          <cell r="M32">
            <v>29</v>
          </cell>
          <cell r="N32">
            <v>43</v>
          </cell>
          <cell r="O32">
            <v>38</v>
          </cell>
          <cell r="P32">
            <v>33</v>
          </cell>
          <cell r="Q32">
            <v>32</v>
          </cell>
          <cell r="R32">
            <v>34</v>
          </cell>
          <cell r="S32">
            <v>37</v>
          </cell>
          <cell r="T32">
            <v>37</v>
          </cell>
          <cell r="U32">
            <v>30</v>
          </cell>
          <cell r="V32">
            <v>47</v>
          </cell>
          <cell r="W32">
            <v>34</v>
          </cell>
          <cell r="X32">
            <v>54</v>
          </cell>
          <cell r="Y32">
            <v>43</v>
          </cell>
          <cell r="Z32">
            <v>44</v>
          </cell>
          <cell r="AA32">
            <v>36</v>
          </cell>
          <cell r="AB32">
            <v>37</v>
          </cell>
          <cell r="AC32">
            <v>40</v>
          </cell>
          <cell r="AD32">
            <v>49</v>
          </cell>
          <cell r="AE32">
            <v>42</v>
          </cell>
          <cell r="AF32">
            <v>37</v>
          </cell>
          <cell r="AG32">
            <v>48</v>
          </cell>
          <cell r="AH32">
            <v>38</v>
          </cell>
          <cell r="AI32">
            <v>43</v>
          </cell>
          <cell r="AJ32">
            <v>32</v>
          </cell>
          <cell r="AK32">
            <v>38</v>
          </cell>
          <cell r="AL32">
            <v>47</v>
          </cell>
          <cell r="AM32">
            <v>36</v>
          </cell>
          <cell r="AN32">
            <v>40</v>
          </cell>
          <cell r="AO32">
            <v>45</v>
          </cell>
          <cell r="AP32">
            <v>37</v>
          </cell>
          <cell r="AQ32">
            <v>56</v>
          </cell>
          <cell r="AR32">
            <v>43</v>
          </cell>
          <cell r="AS32">
            <v>55</v>
          </cell>
          <cell r="AT32">
            <v>44</v>
          </cell>
          <cell r="AU32">
            <v>58</v>
          </cell>
          <cell r="AV32">
            <v>60</v>
          </cell>
          <cell r="AW32">
            <v>69</v>
          </cell>
          <cell r="AX32">
            <v>50</v>
          </cell>
          <cell r="AY32">
            <v>70</v>
          </cell>
          <cell r="AZ32">
            <v>61</v>
          </cell>
          <cell r="BA32">
            <v>73</v>
          </cell>
          <cell r="BB32">
            <v>66</v>
          </cell>
          <cell r="BC32">
            <v>64</v>
          </cell>
          <cell r="BD32">
            <v>67</v>
          </cell>
          <cell r="BE32">
            <v>80</v>
          </cell>
          <cell r="BF32">
            <v>65</v>
          </cell>
          <cell r="BG32">
            <v>63</v>
          </cell>
          <cell r="BH32">
            <v>65</v>
          </cell>
          <cell r="BI32">
            <v>40</v>
          </cell>
          <cell r="BJ32">
            <v>36</v>
          </cell>
          <cell r="BK32">
            <v>40</v>
          </cell>
          <cell r="BL32">
            <v>44</v>
          </cell>
          <cell r="BM32">
            <v>48</v>
          </cell>
          <cell r="BN32">
            <v>33</v>
          </cell>
          <cell r="BO32">
            <v>57</v>
          </cell>
          <cell r="BP32">
            <v>54</v>
          </cell>
          <cell r="BQ32">
            <v>41</v>
          </cell>
          <cell r="BR32">
            <v>43</v>
          </cell>
          <cell r="BS32">
            <v>50</v>
          </cell>
          <cell r="BT32">
            <v>44</v>
          </cell>
          <cell r="BU32">
            <v>46</v>
          </cell>
          <cell r="BV32">
            <v>41</v>
          </cell>
          <cell r="BW32">
            <v>49</v>
          </cell>
          <cell r="BX32">
            <v>45</v>
          </cell>
          <cell r="BY32">
            <v>64</v>
          </cell>
          <cell r="BZ32">
            <v>69</v>
          </cell>
          <cell r="CA32">
            <v>68</v>
          </cell>
          <cell r="CB32">
            <v>76</v>
          </cell>
          <cell r="CC32">
            <v>49</v>
          </cell>
          <cell r="CD32">
            <v>33</v>
          </cell>
          <cell r="CE32">
            <v>31</v>
          </cell>
          <cell r="CF32">
            <v>33</v>
          </cell>
          <cell r="CG32">
            <v>35</v>
          </cell>
          <cell r="CH32">
            <v>38</v>
          </cell>
          <cell r="CI32">
            <v>41</v>
          </cell>
          <cell r="CJ32">
            <v>28</v>
          </cell>
          <cell r="CK32">
            <v>26</v>
          </cell>
          <cell r="CL32">
            <v>25</v>
          </cell>
          <cell r="CM32">
            <v>26</v>
          </cell>
          <cell r="CN32">
            <v>23</v>
          </cell>
          <cell r="CO32">
            <v>13</v>
          </cell>
          <cell r="CP32">
            <v>13</v>
          </cell>
          <cell r="CQ32">
            <v>11</v>
          </cell>
          <cell r="CR32">
            <v>5</v>
          </cell>
          <cell r="CS32">
            <v>5</v>
          </cell>
          <cell r="CT32">
            <v>1</v>
          </cell>
          <cell r="CU32">
            <v>3</v>
          </cell>
          <cell r="CV32">
            <v>3</v>
          </cell>
          <cell r="CW32">
            <v>4</v>
          </cell>
          <cell r="CX32">
            <v>2</v>
          </cell>
          <cell r="CY32">
            <v>2</v>
          </cell>
          <cell r="CZ32">
            <v>1</v>
          </cell>
        </row>
        <row r="33">
          <cell r="D33">
            <v>22</v>
          </cell>
          <cell r="E33">
            <v>24</v>
          </cell>
          <cell r="F33">
            <v>28</v>
          </cell>
          <cell r="G33">
            <v>40</v>
          </cell>
          <cell r="H33">
            <v>34</v>
          </cell>
          <cell r="I33">
            <v>39</v>
          </cell>
          <cell r="J33">
            <v>32</v>
          </cell>
          <cell r="K33">
            <v>27</v>
          </cell>
          <cell r="L33">
            <v>35</v>
          </cell>
          <cell r="M33">
            <v>41</v>
          </cell>
          <cell r="N33">
            <v>30</v>
          </cell>
          <cell r="O33">
            <v>44</v>
          </cell>
          <cell r="P33">
            <v>34</v>
          </cell>
          <cell r="Q33">
            <v>38</v>
          </cell>
          <cell r="R33">
            <v>37</v>
          </cell>
          <cell r="S33">
            <v>43</v>
          </cell>
          <cell r="T33">
            <v>38</v>
          </cell>
          <cell r="U33">
            <v>35</v>
          </cell>
          <cell r="V33">
            <v>30</v>
          </cell>
          <cell r="W33">
            <v>26</v>
          </cell>
          <cell r="X33">
            <v>39</v>
          </cell>
          <cell r="Y33">
            <v>25</v>
          </cell>
          <cell r="Z33">
            <v>31</v>
          </cell>
          <cell r="AA33">
            <v>29</v>
          </cell>
          <cell r="AB33">
            <v>38</v>
          </cell>
          <cell r="AC33">
            <v>23</v>
          </cell>
          <cell r="AD33">
            <v>29</v>
          </cell>
          <cell r="AE33">
            <v>27</v>
          </cell>
          <cell r="AF33">
            <v>36</v>
          </cell>
          <cell r="AG33">
            <v>23</v>
          </cell>
          <cell r="AH33">
            <v>27</v>
          </cell>
          <cell r="AI33">
            <v>27</v>
          </cell>
          <cell r="AJ33">
            <v>34</v>
          </cell>
          <cell r="AK33">
            <v>33</v>
          </cell>
          <cell r="AL33">
            <v>24</v>
          </cell>
          <cell r="AM33">
            <v>34</v>
          </cell>
          <cell r="AN33">
            <v>32</v>
          </cell>
          <cell r="AO33">
            <v>36</v>
          </cell>
          <cell r="AP33">
            <v>39</v>
          </cell>
          <cell r="AQ33">
            <v>55</v>
          </cell>
          <cell r="AR33">
            <v>51</v>
          </cell>
          <cell r="AS33">
            <v>33</v>
          </cell>
          <cell r="AT33">
            <v>45</v>
          </cell>
          <cell r="AU33">
            <v>47</v>
          </cell>
          <cell r="AV33">
            <v>52</v>
          </cell>
          <cell r="AW33">
            <v>45</v>
          </cell>
          <cell r="AX33">
            <v>60</v>
          </cell>
          <cell r="AY33">
            <v>47</v>
          </cell>
          <cell r="AZ33">
            <v>62</v>
          </cell>
          <cell r="BA33">
            <v>59</v>
          </cell>
          <cell r="BB33">
            <v>64</v>
          </cell>
          <cell r="BC33">
            <v>61</v>
          </cell>
          <cell r="BD33">
            <v>64</v>
          </cell>
          <cell r="BE33">
            <v>64</v>
          </cell>
          <cell r="BF33">
            <v>51</v>
          </cell>
          <cell r="BG33">
            <v>48</v>
          </cell>
          <cell r="BH33">
            <v>46</v>
          </cell>
          <cell r="BI33">
            <v>38</v>
          </cell>
          <cell r="BJ33">
            <v>42</v>
          </cell>
          <cell r="BK33">
            <v>48</v>
          </cell>
          <cell r="BL33">
            <v>49</v>
          </cell>
          <cell r="BM33">
            <v>45</v>
          </cell>
          <cell r="BN33">
            <v>35</v>
          </cell>
          <cell r="BO33">
            <v>48</v>
          </cell>
          <cell r="BP33">
            <v>56</v>
          </cell>
          <cell r="BQ33">
            <v>49</v>
          </cell>
          <cell r="BR33">
            <v>53</v>
          </cell>
          <cell r="BS33">
            <v>40</v>
          </cell>
          <cell r="BT33">
            <v>38</v>
          </cell>
          <cell r="BU33">
            <v>44</v>
          </cell>
          <cell r="BV33">
            <v>36</v>
          </cell>
          <cell r="BW33">
            <v>48</v>
          </cell>
          <cell r="BX33">
            <v>52</v>
          </cell>
          <cell r="BY33">
            <v>63</v>
          </cell>
          <cell r="BZ33">
            <v>78</v>
          </cell>
          <cell r="CA33">
            <v>86</v>
          </cell>
          <cell r="CB33">
            <v>87</v>
          </cell>
          <cell r="CC33">
            <v>51</v>
          </cell>
          <cell r="CD33">
            <v>44</v>
          </cell>
          <cell r="CE33">
            <v>57</v>
          </cell>
          <cell r="CF33">
            <v>77</v>
          </cell>
          <cell r="CG33">
            <v>45</v>
          </cell>
          <cell r="CH33">
            <v>64</v>
          </cell>
          <cell r="CI33">
            <v>63</v>
          </cell>
          <cell r="CJ33">
            <v>39</v>
          </cell>
          <cell r="CK33">
            <v>47</v>
          </cell>
          <cell r="CL33">
            <v>45</v>
          </cell>
          <cell r="CM33">
            <v>45</v>
          </cell>
          <cell r="CN33">
            <v>47</v>
          </cell>
          <cell r="CO33">
            <v>36</v>
          </cell>
          <cell r="CP33">
            <v>38</v>
          </cell>
          <cell r="CQ33">
            <v>26</v>
          </cell>
          <cell r="CR33">
            <v>19</v>
          </cell>
          <cell r="CS33">
            <v>22</v>
          </cell>
          <cell r="CT33">
            <v>15</v>
          </cell>
          <cell r="CU33">
            <v>19</v>
          </cell>
          <cell r="CV33">
            <v>10</v>
          </cell>
          <cell r="CW33">
            <v>18</v>
          </cell>
          <cell r="CX33">
            <v>8</v>
          </cell>
          <cell r="CY33">
            <v>0</v>
          </cell>
          <cell r="CZ33">
            <v>9</v>
          </cell>
        </row>
        <row r="35">
          <cell r="D35">
            <v>17</v>
          </cell>
          <cell r="E35">
            <v>10</v>
          </cell>
          <cell r="F35">
            <v>15</v>
          </cell>
          <cell r="G35">
            <v>12</v>
          </cell>
          <cell r="H35">
            <v>9</v>
          </cell>
          <cell r="I35">
            <v>10</v>
          </cell>
          <cell r="J35">
            <v>17</v>
          </cell>
          <cell r="K35">
            <v>11</v>
          </cell>
          <cell r="L35">
            <v>18</v>
          </cell>
          <cell r="M35">
            <v>21</v>
          </cell>
          <cell r="N35">
            <v>17</v>
          </cell>
          <cell r="O35">
            <v>10</v>
          </cell>
          <cell r="P35">
            <v>12</v>
          </cell>
          <cell r="Q35">
            <v>13</v>
          </cell>
          <cell r="R35">
            <v>15</v>
          </cell>
          <cell r="S35">
            <v>20</v>
          </cell>
          <cell r="T35">
            <v>17</v>
          </cell>
          <cell r="U35">
            <v>21</v>
          </cell>
          <cell r="V35">
            <v>19</v>
          </cell>
          <cell r="W35">
            <v>122</v>
          </cell>
          <cell r="X35">
            <v>169</v>
          </cell>
          <cell r="Y35">
            <v>101</v>
          </cell>
          <cell r="Z35">
            <v>116</v>
          </cell>
          <cell r="AA35">
            <v>138</v>
          </cell>
          <cell r="AB35">
            <v>102</v>
          </cell>
          <cell r="AC35">
            <v>99</v>
          </cell>
          <cell r="AD35">
            <v>97</v>
          </cell>
          <cell r="AE35">
            <v>64</v>
          </cell>
          <cell r="AF35">
            <v>77</v>
          </cell>
          <cell r="AG35">
            <v>77</v>
          </cell>
          <cell r="AH35">
            <v>53</v>
          </cell>
          <cell r="AI35">
            <v>64</v>
          </cell>
          <cell r="AJ35">
            <v>65</v>
          </cell>
          <cell r="AK35">
            <v>60</v>
          </cell>
          <cell r="AL35">
            <v>58</v>
          </cell>
          <cell r="AM35">
            <v>54</v>
          </cell>
          <cell r="AN35">
            <v>54</v>
          </cell>
          <cell r="AO35">
            <v>49</v>
          </cell>
          <cell r="AP35">
            <v>55</v>
          </cell>
          <cell r="AQ35">
            <v>56</v>
          </cell>
          <cell r="AR35">
            <v>44</v>
          </cell>
          <cell r="AS35">
            <v>40</v>
          </cell>
          <cell r="AT35">
            <v>53</v>
          </cell>
          <cell r="AU35">
            <v>45</v>
          </cell>
          <cell r="AV35">
            <v>36</v>
          </cell>
          <cell r="AW35">
            <v>52</v>
          </cell>
          <cell r="AX35">
            <v>48</v>
          </cell>
          <cell r="AY35">
            <v>59</v>
          </cell>
          <cell r="AZ35">
            <v>42</v>
          </cell>
          <cell r="BA35">
            <v>44</v>
          </cell>
          <cell r="BB35">
            <v>51</v>
          </cell>
          <cell r="BC35">
            <v>54</v>
          </cell>
          <cell r="BD35">
            <v>42</v>
          </cell>
          <cell r="BE35">
            <v>44</v>
          </cell>
          <cell r="BF35">
            <v>47</v>
          </cell>
          <cell r="BG35">
            <v>42</v>
          </cell>
          <cell r="BH35">
            <v>41</v>
          </cell>
          <cell r="BI35">
            <v>31</v>
          </cell>
          <cell r="BJ35">
            <v>20</v>
          </cell>
          <cell r="BK35">
            <v>35</v>
          </cell>
          <cell r="BL35">
            <v>32</v>
          </cell>
          <cell r="BM35">
            <v>34</v>
          </cell>
          <cell r="BN35">
            <v>20</v>
          </cell>
          <cell r="BO35">
            <v>21</v>
          </cell>
          <cell r="BP35">
            <v>24</v>
          </cell>
          <cell r="BQ35">
            <v>27</v>
          </cell>
          <cell r="BR35">
            <v>24</v>
          </cell>
          <cell r="BS35">
            <v>30</v>
          </cell>
          <cell r="BT35">
            <v>33</v>
          </cell>
          <cell r="BU35">
            <v>36</v>
          </cell>
          <cell r="BV35">
            <v>22</v>
          </cell>
          <cell r="BW35">
            <v>31</v>
          </cell>
          <cell r="BX35">
            <v>30</v>
          </cell>
          <cell r="BY35">
            <v>49</v>
          </cell>
          <cell r="BZ35">
            <v>38</v>
          </cell>
          <cell r="CA35">
            <v>60</v>
          </cell>
          <cell r="CB35">
            <v>58</v>
          </cell>
          <cell r="CC35">
            <v>27</v>
          </cell>
          <cell r="CD35">
            <v>25</v>
          </cell>
          <cell r="CE35">
            <v>27</v>
          </cell>
          <cell r="CF35">
            <v>36</v>
          </cell>
          <cell r="CG35">
            <v>36</v>
          </cell>
          <cell r="CH35">
            <v>30</v>
          </cell>
          <cell r="CI35">
            <v>17</v>
          </cell>
          <cell r="CJ35">
            <v>21</v>
          </cell>
          <cell r="CK35">
            <v>20</v>
          </cell>
          <cell r="CL35">
            <v>20</v>
          </cell>
          <cell r="CM35">
            <v>20</v>
          </cell>
          <cell r="CN35">
            <v>15</v>
          </cell>
          <cell r="CO35">
            <v>12</v>
          </cell>
          <cell r="CP35">
            <v>13</v>
          </cell>
          <cell r="CQ35">
            <v>7</v>
          </cell>
          <cell r="CR35">
            <v>8</v>
          </cell>
          <cell r="CS35">
            <v>4</v>
          </cell>
          <cell r="CT35">
            <v>0</v>
          </cell>
          <cell r="CU35">
            <v>3</v>
          </cell>
          <cell r="CV35">
            <v>1</v>
          </cell>
          <cell r="CW35">
            <v>1</v>
          </cell>
          <cell r="CX35">
            <v>0</v>
          </cell>
          <cell r="CY35">
            <v>2</v>
          </cell>
          <cell r="CZ35">
            <v>1</v>
          </cell>
        </row>
        <row r="36">
          <cell r="D36">
            <v>12</v>
          </cell>
          <cell r="E36">
            <v>13</v>
          </cell>
          <cell r="F36">
            <v>14</v>
          </cell>
          <cell r="G36">
            <v>8</v>
          </cell>
          <cell r="H36">
            <v>15</v>
          </cell>
          <cell r="I36">
            <v>14</v>
          </cell>
          <cell r="J36">
            <v>21</v>
          </cell>
          <cell r="K36">
            <v>12</v>
          </cell>
          <cell r="L36">
            <v>17</v>
          </cell>
          <cell r="M36">
            <v>17</v>
          </cell>
          <cell r="N36">
            <v>23</v>
          </cell>
          <cell r="O36">
            <v>17</v>
          </cell>
          <cell r="P36">
            <v>11</v>
          </cell>
          <cell r="Q36">
            <v>29</v>
          </cell>
          <cell r="R36">
            <v>13</v>
          </cell>
          <cell r="S36">
            <v>12</v>
          </cell>
          <cell r="T36">
            <v>10</v>
          </cell>
          <cell r="U36">
            <v>15</v>
          </cell>
          <cell r="V36">
            <v>15</v>
          </cell>
          <cell r="W36">
            <v>49</v>
          </cell>
          <cell r="X36">
            <v>51</v>
          </cell>
          <cell r="Y36">
            <v>31</v>
          </cell>
          <cell r="Z36">
            <v>22</v>
          </cell>
          <cell r="AA36">
            <v>35</v>
          </cell>
          <cell r="AB36">
            <v>44</v>
          </cell>
          <cell r="AC36">
            <v>33</v>
          </cell>
          <cell r="AD36">
            <v>31</v>
          </cell>
          <cell r="AE36">
            <v>23</v>
          </cell>
          <cell r="AF36">
            <v>34</v>
          </cell>
          <cell r="AG36">
            <v>17</v>
          </cell>
          <cell r="AH36">
            <v>26</v>
          </cell>
          <cell r="AI36">
            <v>14</v>
          </cell>
          <cell r="AJ36">
            <v>16</v>
          </cell>
          <cell r="AK36">
            <v>17</v>
          </cell>
          <cell r="AL36">
            <v>15</v>
          </cell>
          <cell r="AM36">
            <v>14</v>
          </cell>
          <cell r="AN36">
            <v>15</v>
          </cell>
          <cell r="AO36">
            <v>19</v>
          </cell>
          <cell r="AP36">
            <v>36</v>
          </cell>
          <cell r="AQ36">
            <v>21</v>
          </cell>
          <cell r="AR36">
            <v>25</v>
          </cell>
          <cell r="AS36">
            <v>17</v>
          </cell>
          <cell r="AT36">
            <v>27</v>
          </cell>
          <cell r="AU36">
            <v>17</v>
          </cell>
          <cell r="AV36">
            <v>20</v>
          </cell>
          <cell r="AW36">
            <v>21</v>
          </cell>
          <cell r="AX36">
            <v>34</v>
          </cell>
          <cell r="AY36">
            <v>22</v>
          </cell>
          <cell r="AZ36">
            <v>27</v>
          </cell>
          <cell r="BA36">
            <v>28</v>
          </cell>
          <cell r="BB36">
            <v>33</v>
          </cell>
          <cell r="BC36">
            <v>32</v>
          </cell>
          <cell r="BD36">
            <v>38</v>
          </cell>
          <cell r="BE36">
            <v>29</v>
          </cell>
          <cell r="BF36">
            <v>24</v>
          </cell>
          <cell r="BG36">
            <v>25</v>
          </cell>
          <cell r="BH36">
            <v>26</v>
          </cell>
          <cell r="BI36">
            <v>27</v>
          </cell>
          <cell r="BJ36">
            <v>20</v>
          </cell>
          <cell r="BK36">
            <v>22</v>
          </cell>
          <cell r="BL36">
            <v>26</v>
          </cell>
          <cell r="BM36">
            <v>27</v>
          </cell>
          <cell r="BN36">
            <v>29</v>
          </cell>
          <cell r="BO36">
            <v>32</v>
          </cell>
          <cell r="BP36">
            <v>31</v>
          </cell>
          <cell r="BQ36">
            <v>20</v>
          </cell>
          <cell r="BR36">
            <v>20</v>
          </cell>
          <cell r="BS36">
            <v>33</v>
          </cell>
          <cell r="BT36">
            <v>29</v>
          </cell>
          <cell r="BU36">
            <v>26</v>
          </cell>
          <cell r="BV36">
            <v>34</v>
          </cell>
          <cell r="BW36">
            <v>29</v>
          </cell>
          <cell r="BX36">
            <v>53</v>
          </cell>
          <cell r="BY36">
            <v>52</v>
          </cell>
          <cell r="BZ36">
            <v>52</v>
          </cell>
          <cell r="CA36">
            <v>71</v>
          </cell>
          <cell r="CB36">
            <v>61</v>
          </cell>
          <cell r="CC36">
            <v>43</v>
          </cell>
          <cell r="CD36">
            <v>29</v>
          </cell>
          <cell r="CE36">
            <v>50</v>
          </cell>
          <cell r="CF36">
            <v>33</v>
          </cell>
          <cell r="CG36">
            <v>30</v>
          </cell>
          <cell r="CH36">
            <v>38</v>
          </cell>
          <cell r="CI36">
            <v>40</v>
          </cell>
          <cell r="CJ36">
            <v>28</v>
          </cell>
          <cell r="CK36">
            <v>25</v>
          </cell>
          <cell r="CL36">
            <v>23</v>
          </cell>
          <cell r="CM36">
            <v>24</v>
          </cell>
          <cell r="CN36">
            <v>24</v>
          </cell>
          <cell r="CO36">
            <v>15</v>
          </cell>
          <cell r="CP36">
            <v>18</v>
          </cell>
          <cell r="CQ36">
            <v>15</v>
          </cell>
          <cell r="CR36">
            <v>24</v>
          </cell>
          <cell r="CS36">
            <v>14</v>
          </cell>
          <cell r="CT36">
            <v>11</v>
          </cell>
          <cell r="CU36">
            <v>13</v>
          </cell>
          <cell r="CV36">
            <v>5</v>
          </cell>
          <cell r="CW36">
            <v>7</v>
          </cell>
          <cell r="CX36">
            <v>4</v>
          </cell>
          <cell r="CY36">
            <v>6</v>
          </cell>
          <cell r="CZ36">
            <v>8</v>
          </cell>
        </row>
        <row r="38">
          <cell r="D38">
            <v>7</v>
          </cell>
          <cell r="E38">
            <v>1</v>
          </cell>
          <cell r="F38">
            <v>4</v>
          </cell>
          <cell r="G38">
            <v>2</v>
          </cell>
          <cell r="H38">
            <v>2</v>
          </cell>
          <cell r="I38">
            <v>3</v>
          </cell>
          <cell r="J38">
            <v>2</v>
          </cell>
          <cell r="K38">
            <v>3</v>
          </cell>
          <cell r="L38">
            <v>5</v>
          </cell>
          <cell r="M38">
            <v>7</v>
          </cell>
          <cell r="N38">
            <v>8</v>
          </cell>
          <cell r="O38">
            <v>3</v>
          </cell>
          <cell r="P38">
            <v>3</v>
          </cell>
          <cell r="Q38">
            <v>4</v>
          </cell>
          <cell r="R38">
            <v>4</v>
          </cell>
          <cell r="S38">
            <v>7</v>
          </cell>
          <cell r="T38">
            <v>8</v>
          </cell>
          <cell r="U38">
            <v>3</v>
          </cell>
          <cell r="V38">
            <v>6</v>
          </cell>
          <cell r="W38">
            <v>11</v>
          </cell>
          <cell r="X38">
            <v>5</v>
          </cell>
          <cell r="Y38">
            <v>5</v>
          </cell>
          <cell r="Z38">
            <v>5</v>
          </cell>
          <cell r="AA38">
            <v>8</v>
          </cell>
          <cell r="AB38">
            <v>5</v>
          </cell>
          <cell r="AC38">
            <v>8</v>
          </cell>
          <cell r="AD38">
            <v>16</v>
          </cell>
          <cell r="AE38">
            <v>7</v>
          </cell>
          <cell r="AF38">
            <v>7</v>
          </cell>
          <cell r="AG38">
            <v>7</v>
          </cell>
          <cell r="AH38">
            <v>6</v>
          </cell>
          <cell r="AI38">
            <v>13</v>
          </cell>
          <cell r="AJ38">
            <v>9</v>
          </cell>
          <cell r="AK38">
            <v>2</v>
          </cell>
          <cell r="AL38">
            <v>3</v>
          </cell>
          <cell r="AM38">
            <v>10</v>
          </cell>
          <cell r="AN38">
            <v>11</v>
          </cell>
          <cell r="AO38">
            <v>15</v>
          </cell>
          <cell r="AP38">
            <v>10</v>
          </cell>
          <cell r="AQ38">
            <v>13</v>
          </cell>
          <cell r="AR38">
            <v>10</v>
          </cell>
          <cell r="AS38">
            <v>5</v>
          </cell>
          <cell r="AT38">
            <v>9</v>
          </cell>
          <cell r="AU38">
            <v>13</v>
          </cell>
          <cell r="AV38">
            <v>14</v>
          </cell>
          <cell r="AW38">
            <v>8</v>
          </cell>
          <cell r="AX38">
            <v>16</v>
          </cell>
          <cell r="AY38">
            <v>13</v>
          </cell>
          <cell r="AZ38">
            <v>12</v>
          </cell>
          <cell r="BA38">
            <v>9</v>
          </cell>
          <cell r="BB38">
            <v>13</v>
          </cell>
          <cell r="BC38">
            <v>10</v>
          </cell>
          <cell r="BD38">
            <v>11</v>
          </cell>
          <cell r="BE38">
            <v>11</v>
          </cell>
          <cell r="BF38">
            <v>12</v>
          </cell>
          <cell r="BG38">
            <v>15</v>
          </cell>
          <cell r="BH38">
            <v>13</v>
          </cell>
          <cell r="BI38">
            <v>7</v>
          </cell>
          <cell r="BJ38">
            <v>4</v>
          </cell>
          <cell r="BK38">
            <v>13</v>
          </cell>
          <cell r="BL38">
            <v>6</v>
          </cell>
          <cell r="BM38">
            <v>11</v>
          </cell>
          <cell r="BN38">
            <v>6</v>
          </cell>
          <cell r="BO38">
            <v>7</v>
          </cell>
          <cell r="BP38">
            <v>8</v>
          </cell>
          <cell r="BQ38">
            <v>10</v>
          </cell>
          <cell r="BR38">
            <v>7</v>
          </cell>
          <cell r="BS38">
            <v>14</v>
          </cell>
          <cell r="BT38">
            <v>12</v>
          </cell>
          <cell r="BU38">
            <v>18</v>
          </cell>
          <cell r="BV38">
            <v>9</v>
          </cell>
          <cell r="BW38">
            <v>8</v>
          </cell>
          <cell r="BX38">
            <v>9</v>
          </cell>
          <cell r="BY38">
            <v>10</v>
          </cell>
          <cell r="BZ38">
            <v>17</v>
          </cell>
          <cell r="CA38">
            <v>22</v>
          </cell>
          <cell r="CB38">
            <v>21</v>
          </cell>
          <cell r="CC38">
            <v>8</v>
          </cell>
          <cell r="CD38">
            <v>9</v>
          </cell>
          <cell r="CE38">
            <v>11</v>
          </cell>
          <cell r="CF38">
            <v>10</v>
          </cell>
          <cell r="CG38">
            <v>16</v>
          </cell>
          <cell r="CH38">
            <v>11</v>
          </cell>
          <cell r="CI38">
            <v>6</v>
          </cell>
          <cell r="CJ38">
            <v>8</v>
          </cell>
          <cell r="CK38">
            <v>11</v>
          </cell>
          <cell r="CL38">
            <v>6</v>
          </cell>
          <cell r="CM38">
            <v>6</v>
          </cell>
          <cell r="CN38">
            <v>7</v>
          </cell>
          <cell r="CO38">
            <v>2</v>
          </cell>
          <cell r="CP38">
            <v>5</v>
          </cell>
          <cell r="CQ38">
            <v>4</v>
          </cell>
          <cell r="CR38">
            <v>2</v>
          </cell>
          <cell r="CS38">
            <v>2</v>
          </cell>
          <cell r="CT38">
            <v>0</v>
          </cell>
          <cell r="CU38">
            <v>2</v>
          </cell>
          <cell r="CV38">
            <v>1</v>
          </cell>
          <cell r="CW38">
            <v>0</v>
          </cell>
          <cell r="CX38">
            <v>0</v>
          </cell>
          <cell r="CY38">
            <v>2</v>
          </cell>
          <cell r="CZ38">
            <v>1</v>
          </cell>
        </row>
        <row r="39">
          <cell r="D39">
            <v>2</v>
          </cell>
          <cell r="E39">
            <v>5</v>
          </cell>
          <cell r="F39">
            <v>4</v>
          </cell>
          <cell r="G39">
            <v>2</v>
          </cell>
          <cell r="H39">
            <v>5</v>
          </cell>
          <cell r="I39">
            <v>4</v>
          </cell>
          <cell r="J39">
            <v>6</v>
          </cell>
          <cell r="K39">
            <v>5</v>
          </cell>
          <cell r="L39">
            <v>6</v>
          </cell>
          <cell r="M39">
            <v>5</v>
          </cell>
          <cell r="N39">
            <v>5</v>
          </cell>
          <cell r="O39">
            <v>4</v>
          </cell>
          <cell r="P39">
            <v>2</v>
          </cell>
          <cell r="Q39">
            <v>10</v>
          </cell>
          <cell r="R39">
            <v>7</v>
          </cell>
          <cell r="S39">
            <v>3</v>
          </cell>
          <cell r="T39">
            <v>5</v>
          </cell>
          <cell r="U39">
            <v>6</v>
          </cell>
          <cell r="V39">
            <v>5</v>
          </cell>
          <cell r="W39">
            <v>5</v>
          </cell>
          <cell r="X39">
            <v>6</v>
          </cell>
          <cell r="Y39">
            <v>5</v>
          </cell>
          <cell r="Z39">
            <v>9</v>
          </cell>
          <cell r="AA39">
            <v>6</v>
          </cell>
          <cell r="AB39">
            <v>8</v>
          </cell>
          <cell r="AC39">
            <v>3</v>
          </cell>
          <cell r="AD39">
            <v>7</v>
          </cell>
          <cell r="AE39">
            <v>2</v>
          </cell>
          <cell r="AF39">
            <v>6</v>
          </cell>
          <cell r="AG39">
            <v>4</v>
          </cell>
          <cell r="AH39">
            <v>5</v>
          </cell>
          <cell r="AI39">
            <v>2</v>
          </cell>
          <cell r="AJ39">
            <v>7</v>
          </cell>
          <cell r="AK39">
            <v>3</v>
          </cell>
          <cell r="AL39">
            <v>6</v>
          </cell>
          <cell r="AM39">
            <v>4</v>
          </cell>
          <cell r="AN39">
            <v>4</v>
          </cell>
          <cell r="AO39">
            <v>3</v>
          </cell>
          <cell r="AP39">
            <v>12</v>
          </cell>
          <cell r="AQ39">
            <v>11</v>
          </cell>
          <cell r="AR39">
            <v>10</v>
          </cell>
          <cell r="AS39">
            <v>7</v>
          </cell>
          <cell r="AT39">
            <v>9</v>
          </cell>
          <cell r="AU39">
            <v>5</v>
          </cell>
          <cell r="AV39">
            <v>10</v>
          </cell>
          <cell r="AW39">
            <v>6</v>
          </cell>
          <cell r="AX39">
            <v>7</v>
          </cell>
          <cell r="AY39">
            <v>7</v>
          </cell>
          <cell r="AZ39">
            <v>11</v>
          </cell>
          <cell r="BA39">
            <v>10</v>
          </cell>
          <cell r="BB39">
            <v>11</v>
          </cell>
          <cell r="BC39">
            <v>4</v>
          </cell>
          <cell r="BD39">
            <v>9</v>
          </cell>
          <cell r="BE39">
            <v>12</v>
          </cell>
          <cell r="BF39">
            <v>5</v>
          </cell>
          <cell r="BG39">
            <v>8</v>
          </cell>
          <cell r="BH39">
            <v>9</v>
          </cell>
          <cell r="BI39">
            <v>7</v>
          </cell>
          <cell r="BJ39">
            <v>3</v>
          </cell>
          <cell r="BK39">
            <v>6</v>
          </cell>
          <cell r="BL39">
            <v>10</v>
          </cell>
          <cell r="BM39">
            <v>13</v>
          </cell>
          <cell r="BN39">
            <v>10</v>
          </cell>
          <cell r="BO39">
            <v>12</v>
          </cell>
          <cell r="BP39">
            <v>13</v>
          </cell>
          <cell r="BQ39">
            <v>10</v>
          </cell>
          <cell r="BR39">
            <v>6</v>
          </cell>
          <cell r="BS39">
            <v>7</v>
          </cell>
          <cell r="BT39">
            <v>14</v>
          </cell>
          <cell r="BU39">
            <v>10</v>
          </cell>
          <cell r="BV39">
            <v>13</v>
          </cell>
          <cell r="BW39">
            <v>5</v>
          </cell>
          <cell r="BX39">
            <v>18</v>
          </cell>
          <cell r="BY39">
            <v>14</v>
          </cell>
          <cell r="BZ39">
            <v>13</v>
          </cell>
          <cell r="CA39">
            <v>27</v>
          </cell>
          <cell r="CB39">
            <v>21</v>
          </cell>
          <cell r="CC39">
            <v>16</v>
          </cell>
          <cell r="CD39">
            <v>10</v>
          </cell>
          <cell r="CE39">
            <v>18</v>
          </cell>
          <cell r="CF39">
            <v>12</v>
          </cell>
          <cell r="CG39">
            <v>11</v>
          </cell>
          <cell r="CH39">
            <v>15</v>
          </cell>
          <cell r="CI39">
            <v>15</v>
          </cell>
          <cell r="CJ39">
            <v>11</v>
          </cell>
          <cell r="CK39">
            <v>6</v>
          </cell>
          <cell r="CL39">
            <v>13</v>
          </cell>
          <cell r="CM39">
            <v>11</v>
          </cell>
          <cell r="CN39">
            <v>13</v>
          </cell>
          <cell r="CO39">
            <v>6</v>
          </cell>
          <cell r="CP39">
            <v>11</v>
          </cell>
          <cell r="CQ39">
            <v>6</v>
          </cell>
          <cell r="CR39">
            <v>14</v>
          </cell>
          <cell r="CS39">
            <v>9</v>
          </cell>
          <cell r="CT39">
            <v>5</v>
          </cell>
          <cell r="CU39">
            <v>7</v>
          </cell>
          <cell r="CV39">
            <v>2</v>
          </cell>
          <cell r="CW39">
            <v>2</v>
          </cell>
          <cell r="CX39">
            <v>4</v>
          </cell>
          <cell r="CY39">
            <v>4</v>
          </cell>
          <cell r="CZ39">
            <v>2</v>
          </cell>
        </row>
        <row r="41">
          <cell r="D41">
            <v>10</v>
          </cell>
          <cell r="E41">
            <v>9</v>
          </cell>
          <cell r="F41">
            <v>11</v>
          </cell>
          <cell r="G41">
            <v>10</v>
          </cell>
          <cell r="H41">
            <v>7</v>
          </cell>
          <cell r="I41">
            <v>7</v>
          </cell>
          <cell r="J41">
            <v>15</v>
          </cell>
          <cell r="K41">
            <v>8</v>
          </cell>
          <cell r="L41">
            <v>13</v>
          </cell>
          <cell r="M41">
            <v>14</v>
          </cell>
          <cell r="N41">
            <v>9</v>
          </cell>
          <cell r="O41">
            <v>7</v>
          </cell>
          <cell r="P41">
            <v>9</v>
          </cell>
          <cell r="Q41">
            <v>9</v>
          </cell>
          <cell r="R41">
            <v>11</v>
          </cell>
          <cell r="S41">
            <v>13</v>
          </cell>
          <cell r="T41">
            <v>9</v>
          </cell>
          <cell r="U41">
            <v>18</v>
          </cell>
          <cell r="V41">
            <v>13</v>
          </cell>
          <cell r="W41">
            <v>111</v>
          </cell>
          <cell r="X41">
            <v>164</v>
          </cell>
          <cell r="Y41">
            <v>96</v>
          </cell>
          <cell r="Z41">
            <v>111</v>
          </cell>
          <cell r="AA41">
            <v>130</v>
          </cell>
          <cell r="AB41">
            <v>97</v>
          </cell>
          <cell r="AC41">
            <v>91</v>
          </cell>
          <cell r="AD41">
            <v>81</v>
          </cell>
          <cell r="AE41">
            <v>57</v>
          </cell>
          <cell r="AF41">
            <v>70</v>
          </cell>
          <cell r="AG41">
            <v>70</v>
          </cell>
          <cell r="AH41">
            <v>47</v>
          </cell>
          <cell r="AI41">
            <v>51</v>
          </cell>
          <cell r="AJ41">
            <v>56</v>
          </cell>
          <cell r="AK41">
            <v>58</v>
          </cell>
          <cell r="AL41">
            <v>55</v>
          </cell>
          <cell r="AM41">
            <v>44</v>
          </cell>
          <cell r="AN41">
            <v>43</v>
          </cell>
          <cell r="AO41">
            <v>34</v>
          </cell>
          <cell r="AP41">
            <v>45</v>
          </cell>
          <cell r="AQ41">
            <v>43</v>
          </cell>
          <cell r="AR41">
            <v>34</v>
          </cell>
          <cell r="AS41">
            <v>35</v>
          </cell>
          <cell r="AT41">
            <v>44</v>
          </cell>
          <cell r="AU41">
            <v>32</v>
          </cell>
          <cell r="AV41">
            <v>22</v>
          </cell>
          <cell r="AW41">
            <v>44</v>
          </cell>
          <cell r="AX41">
            <v>32</v>
          </cell>
          <cell r="AY41">
            <v>46</v>
          </cell>
          <cell r="AZ41">
            <v>30</v>
          </cell>
          <cell r="BA41">
            <v>35</v>
          </cell>
          <cell r="BB41">
            <v>38</v>
          </cell>
          <cell r="BC41">
            <v>44</v>
          </cell>
          <cell r="BD41">
            <v>31</v>
          </cell>
          <cell r="BE41">
            <v>33</v>
          </cell>
          <cell r="BF41">
            <v>35</v>
          </cell>
          <cell r="BG41">
            <v>27</v>
          </cell>
          <cell r="BH41">
            <v>28</v>
          </cell>
          <cell r="BI41">
            <v>24</v>
          </cell>
          <cell r="BJ41">
            <v>16</v>
          </cell>
          <cell r="BK41">
            <v>22</v>
          </cell>
          <cell r="BL41">
            <v>26</v>
          </cell>
          <cell r="BM41">
            <v>23</v>
          </cell>
          <cell r="BN41">
            <v>14</v>
          </cell>
          <cell r="BO41">
            <v>14</v>
          </cell>
          <cell r="BP41">
            <v>16</v>
          </cell>
          <cell r="BQ41">
            <v>17</v>
          </cell>
          <cell r="BR41">
            <v>17</v>
          </cell>
          <cell r="BS41">
            <v>16</v>
          </cell>
          <cell r="BT41">
            <v>21</v>
          </cell>
          <cell r="BU41">
            <v>18</v>
          </cell>
          <cell r="BV41">
            <v>13</v>
          </cell>
          <cell r="BW41">
            <v>23</v>
          </cell>
          <cell r="BX41">
            <v>21</v>
          </cell>
          <cell r="BY41">
            <v>39</v>
          </cell>
          <cell r="BZ41">
            <v>21</v>
          </cell>
          <cell r="CA41">
            <v>38</v>
          </cell>
          <cell r="CB41">
            <v>37</v>
          </cell>
          <cell r="CC41">
            <v>19</v>
          </cell>
          <cell r="CD41">
            <v>16</v>
          </cell>
          <cell r="CE41">
            <v>16</v>
          </cell>
          <cell r="CF41">
            <v>26</v>
          </cell>
          <cell r="CG41">
            <v>20</v>
          </cell>
          <cell r="CH41">
            <v>19</v>
          </cell>
          <cell r="CI41">
            <v>11</v>
          </cell>
          <cell r="CJ41">
            <v>13</v>
          </cell>
          <cell r="CK41">
            <v>9</v>
          </cell>
          <cell r="CL41">
            <v>14</v>
          </cell>
          <cell r="CM41">
            <v>14</v>
          </cell>
          <cell r="CN41">
            <v>8</v>
          </cell>
          <cell r="CO41">
            <v>10</v>
          </cell>
          <cell r="CP41">
            <v>8</v>
          </cell>
          <cell r="CQ41">
            <v>3</v>
          </cell>
          <cell r="CR41">
            <v>6</v>
          </cell>
          <cell r="CS41">
            <v>2</v>
          </cell>
          <cell r="CT41">
            <v>0</v>
          </cell>
          <cell r="CU41">
            <v>1</v>
          </cell>
          <cell r="CV41">
            <v>0</v>
          </cell>
          <cell r="CW41">
            <v>1</v>
          </cell>
          <cell r="CX41">
            <v>0</v>
          </cell>
          <cell r="CY41">
            <v>0</v>
          </cell>
          <cell r="CZ41">
            <v>0</v>
          </cell>
        </row>
        <row r="42">
          <cell r="D42">
            <v>10</v>
          </cell>
          <cell r="E42">
            <v>8</v>
          </cell>
          <cell r="F42">
            <v>10</v>
          </cell>
          <cell r="G42">
            <v>6</v>
          </cell>
          <cell r="H42">
            <v>10</v>
          </cell>
          <cell r="I42">
            <v>10</v>
          </cell>
          <cell r="J42">
            <v>15</v>
          </cell>
          <cell r="K42">
            <v>7</v>
          </cell>
          <cell r="L42">
            <v>11</v>
          </cell>
          <cell r="M42">
            <v>12</v>
          </cell>
          <cell r="N42">
            <v>18</v>
          </cell>
          <cell r="O42">
            <v>13</v>
          </cell>
          <cell r="P42">
            <v>9</v>
          </cell>
          <cell r="Q42">
            <v>19</v>
          </cell>
          <cell r="R42">
            <v>6</v>
          </cell>
          <cell r="S42">
            <v>9</v>
          </cell>
          <cell r="T42">
            <v>5</v>
          </cell>
          <cell r="U42">
            <v>9</v>
          </cell>
          <cell r="V42">
            <v>10</v>
          </cell>
          <cell r="W42">
            <v>44</v>
          </cell>
          <cell r="X42">
            <v>45</v>
          </cell>
          <cell r="Y42">
            <v>26</v>
          </cell>
          <cell r="Z42">
            <v>13</v>
          </cell>
          <cell r="AA42">
            <v>29</v>
          </cell>
          <cell r="AB42">
            <v>36</v>
          </cell>
          <cell r="AC42">
            <v>30</v>
          </cell>
          <cell r="AD42">
            <v>24</v>
          </cell>
          <cell r="AE42">
            <v>21</v>
          </cell>
          <cell r="AF42">
            <v>28</v>
          </cell>
          <cell r="AG42">
            <v>13</v>
          </cell>
          <cell r="AH42">
            <v>21</v>
          </cell>
          <cell r="AI42">
            <v>12</v>
          </cell>
          <cell r="AJ42">
            <v>9</v>
          </cell>
          <cell r="AK42">
            <v>14</v>
          </cell>
          <cell r="AL42">
            <v>9</v>
          </cell>
          <cell r="AM42">
            <v>10</v>
          </cell>
          <cell r="AN42">
            <v>11</v>
          </cell>
          <cell r="AO42">
            <v>16</v>
          </cell>
          <cell r="AP42">
            <v>24</v>
          </cell>
          <cell r="AQ42">
            <v>10</v>
          </cell>
          <cell r="AR42">
            <v>15</v>
          </cell>
          <cell r="AS42">
            <v>10</v>
          </cell>
          <cell r="AT42">
            <v>18</v>
          </cell>
          <cell r="AU42">
            <v>12</v>
          </cell>
          <cell r="AV42">
            <v>10</v>
          </cell>
          <cell r="AW42">
            <v>15</v>
          </cell>
          <cell r="AX42">
            <v>27</v>
          </cell>
          <cell r="AY42">
            <v>15</v>
          </cell>
          <cell r="AZ42">
            <v>16</v>
          </cell>
          <cell r="BA42">
            <v>18</v>
          </cell>
          <cell r="BB42">
            <v>22</v>
          </cell>
          <cell r="BC42">
            <v>28</v>
          </cell>
          <cell r="BD42">
            <v>29</v>
          </cell>
          <cell r="BE42">
            <v>17</v>
          </cell>
          <cell r="BF42">
            <v>19</v>
          </cell>
          <cell r="BG42">
            <v>17</v>
          </cell>
          <cell r="BH42">
            <v>17</v>
          </cell>
          <cell r="BI42">
            <v>20</v>
          </cell>
          <cell r="BJ42">
            <v>17</v>
          </cell>
          <cell r="BK42">
            <v>16</v>
          </cell>
          <cell r="BL42">
            <v>16</v>
          </cell>
          <cell r="BM42">
            <v>14</v>
          </cell>
          <cell r="BN42">
            <v>19</v>
          </cell>
          <cell r="BO42">
            <v>20</v>
          </cell>
          <cell r="BP42">
            <v>18</v>
          </cell>
          <cell r="BQ42">
            <v>10</v>
          </cell>
          <cell r="BR42">
            <v>14</v>
          </cell>
          <cell r="BS42">
            <v>26</v>
          </cell>
          <cell r="BT42">
            <v>15</v>
          </cell>
          <cell r="BU42">
            <v>16</v>
          </cell>
          <cell r="BV42">
            <v>21</v>
          </cell>
          <cell r="BW42">
            <v>24</v>
          </cell>
          <cell r="BX42">
            <v>35</v>
          </cell>
          <cell r="BY42">
            <v>38</v>
          </cell>
          <cell r="BZ42">
            <v>39</v>
          </cell>
          <cell r="CA42">
            <v>44</v>
          </cell>
          <cell r="CB42">
            <v>40</v>
          </cell>
          <cell r="CC42">
            <v>27</v>
          </cell>
          <cell r="CD42">
            <v>19</v>
          </cell>
          <cell r="CE42">
            <v>32</v>
          </cell>
          <cell r="CF42">
            <v>21</v>
          </cell>
          <cell r="CG42">
            <v>19</v>
          </cell>
          <cell r="CH42">
            <v>23</v>
          </cell>
          <cell r="CI42">
            <v>25</v>
          </cell>
          <cell r="CJ42">
            <v>17</v>
          </cell>
          <cell r="CK42">
            <v>19</v>
          </cell>
          <cell r="CL42">
            <v>10</v>
          </cell>
          <cell r="CM42">
            <v>13</v>
          </cell>
          <cell r="CN42">
            <v>11</v>
          </cell>
          <cell r="CO42">
            <v>9</v>
          </cell>
          <cell r="CP42">
            <v>7</v>
          </cell>
          <cell r="CQ42">
            <v>9</v>
          </cell>
          <cell r="CR42">
            <v>10</v>
          </cell>
          <cell r="CS42">
            <v>5</v>
          </cell>
          <cell r="CT42">
            <v>6</v>
          </cell>
          <cell r="CU42">
            <v>6</v>
          </cell>
          <cell r="CV42">
            <v>3</v>
          </cell>
          <cell r="CW42">
            <v>5</v>
          </cell>
          <cell r="CX42">
            <v>0</v>
          </cell>
          <cell r="CY42">
            <v>2</v>
          </cell>
          <cell r="CZ42">
            <v>6</v>
          </cell>
        </row>
        <row r="44">
          <cell r="D44">
            <v>84</v>
          </cell>
          <cell r="E44">
            <v>105</v>
          </cell>
          <cell r="F44">
            <v>87</v>
          </cell>
          <cell r="G44">
            <v>107</v>
          </cell>
          <cell r="H44">
            <v>116</v>
          </cell>
          <cell r="I44">
            <v>127</v>
          </cell>
          <cell r="J44">
            <v>129</v>
          </cell>
          <cell r="K44">
            <v>112</v>
          </cell>
          <cell r="L44">
            <v>148</v>
          </cell>
          <cell r="M44">
            <v>132</v>
          </cell>
          <cell r="N44">
            <v>160</v>
          </cell>
          <cell r="O44">
            <v>133</v>
          </cell>
          <cell r="P44">
            <v>130</v>
          </cell>
          <cell r="Q44">
            <v>120</v>
          </cell>
          <cell r="R44">
            <v>135</v>
          </cell>
          <cell r="S44">
            <v>146</v>
          </cell>
          <cell r="T44">
            <v>148</v>
          </cell>
          <cell r="U44">
            <v>160</v>
          </cell>
          <cell r="V44">
            <v>134</v>
          </cell>
          <cell r="W44">
            <v>152</v>
          </cell>
          <cell r="X44">
            <v>156</v>
          </cell>
          <cell r="Y44">
            <v>120</v>
          </cell>
          <cell r="Z44">
            <v>129</v>
          </cell>
          <cell r="AA44">
            <v>137</v>
          </cell>
          <cell r="AB44">
            <v>127</v>
          </cell>
          <cell r="AC44">
            <v>118</v>
          </cell>
          <cell r="AD44">
            <v>136</v>
          </cell>
          <cell r="AE44">
            <v>104</v>
          </cell>
          <cell r="AF44">
            <v>134</v>
          </cell>
          <cell r="AG44">
            <v>144</v>
          </cell>
          <cell r="AH44">
            <v>114</v>
          </cell>
          <cell r="AI44">
            <v>130</v>
          </cell>
          <cell r="AJ44">
            <v>123</v>
          </cell>
          <cell r="AK44">
            <v>129</v>
          </cell>
          <cell r="AL44">
            <v>144</v>
          </cell>
          <cell r="AM44">
            <v>150</v>
          </cell>
          <cell r="AN44">
            <v>175</v>
          </cell>
          <cell r="AO44">
            <v>147</v>
          </cell>
          <cell r="AP44">
            <v>140</v>
          </cell>
          <cell r="AQ44">
            <v>170</v>
          </cell>
          <cell r="AR44">
            <v>186</v>
          </cell>
          <cell r="AS44">
            <v>151</v>
          </cell>
          <cell r="AT44">
            <v>173</v>
          </cell>
          <cell r="AU44">
            <v>177</v>
          </cell>
          <cell r="AV44">
            <v>164</v>
          </cell>
          <cell r="AW44">
            <v>180</v>
          </cell>
          <cell r="AX44">
            <v>226</v>
          </cell>
          <cell r="AY44">
            <v>209</v>
          </cell>
          <cell r="AZ44">
            <v>230</v>
          </cell>
          <cell r="BA44">
            <v>259</v>
          </cell>
          <cell r="BB44">
            <v>246</v>
          </cell>
          <cell r="BC44">
            <v>273</v>
          </cell>
          <cell r="BD44">
            <v>239</v>
          </cell>
          <cell r="BE44">
            <v>225</v>
          </cell>
          <cell r="BF44">
            <v>197</v>
          </cell>
          <cell r="BG44">
            <v>222</v>
          </cell>
          <cell r="BH44">
            <v>201</v>
          </cell>
          <cell r="BI44">
            <v>165</v>
          </cell>
          <cell r="BJ44">
            <v>170</v>
          </cell>
          <cell r="BK44">
            <v>187</v>
          </cell>
          <cell r="BL44">
            <v>175</v>
          </cell>
          <cell r="BM44">
            <v>187</v>
          </cell>
          <cell r="BN44">
            <v>174</v>
          </cell>
          <cell r="BO44">
            <v>197</v>
          </cell>
          <cell r="BP44">
            <v>189</v>
          </cell>
          <cell r="BQ44">
            <v>171</v>
          </cell>
          <cell r="BR44">
            <v>172</v>
          </cell>
          <cell r="BS44">
            <v>160</v>
          </cell>
          <cell r="BT44">
            <v>182</v>
          </cell>
          <cell r="BU44">
            <v>161</v>
          </cell>
          <cell r="BV44">
            <v>189</v>
          </cell>
          <cell r="BW44">
            <v>200</v>
          </cell>
          <cell r="BX44">
            <v>187</v>
          </cell>
          <cell r="BY44">
            <v>221</v>
          </cell>
          <cell r="BZ44">
            <v>250</v>
          </cell>
          <cell r="CA44">
            <v>273</v>
          </cell>
          <cell r="CB44">
            <v>275</v>
          </cell>
          <cell r="CC44">
            <v>159</v>
          </cell>
          <cell r="CD44">
            <v>98</v>
          </cell>
          <cell r="CE44">
            <v>163</v>
          </cell>
          <cell r="CF44">
            <v>149</v>
          </cell>
          <cell r="CG44">
            <v>140</v>
          </cell>
          <cell r="CH44">
            <v>137</v>
          </cell>
          <cell r="CI44">
            <v>136</v>
          </cell>
          <cell r="CJ44">
            <v>76</v>
          </cell>
          <cell r="CK44">
            <v>78</v>
          </cell>
          <cell r="CL44">
            <v>85</v>
          </cell>
          <cell r="CM44">
            <v>80</v>
          </cell>
          <cell r="CN44">
            <v>73</v>
          </cell>
          <cell r="CO44">
            <v>66</v>
          </cell>
          <cell r="CP44">
            <v>51</v>
          </cell>
          <cell r="CQ44">
            <v>43</v>
          </cell>
          <cell r="CR44">
            <v>36</v>
          </cell>
          <cell r="CS44">
            <v>25</v>
          </cell>
          <cell r="CT44">
            <v>27</v>
          </cell>
          <cell r="CU44">
            <v>16</v>
          </cell>
          <cell r="CV44">
            <v>8</v>
          </cell>
          <cell r="CW44">
            <v>7</v>
          </cell>
          <cell r="CX44">
            <v>2</v>
          </cell>
          <cell r="CY44">
            <v>7</v>
          </cell>
          <cell r="CZ44">
            <v>2</v>
          </cell>
        </row>
        <row r="45">
          <cell r="D45">
            <v>81</v>
          </cell>
          <cell r="E45">
            <v>114</v>
          </cell>
          <cell r="F45">
            <v>97</v>
          </cell>
          <cell r="G45">
            <v>122</v>
          </cell>
          <cell r="H45">
            <v>104</v>
          </cell>
          <cell r="I45">
            <v>123</v>
          </cell>
          <cell r="J45">
            <v>130</v>
          </cell>
          <cell r="K45">
            <v>127</v>
          </cell>
          <cell r="L45">
            <v>138</v>
          </cell>
          <cell r="M45">
            <v>127</v>
          </cell>
          <cell r="N45">
            <v>124</v>
          </cell>
          <cell r="O45">
            <v>140</v>
          </cell>
          <cell r="P45">
            <v>155</v>
          </cell>
          <cell r="Q45">
            <v>118</v>
          </cell>
          <cell r="R45">
            <v>148</v>
          </cell>
          <cell r="S45">
            <v>145</v>
          </cell>
          <cell r="T45">
            <v>142</v>
          </cell>
          <cell r="U45">
            <v>156</v>
          </cell>
          <cell r="V45">
            <v>122</v>
          </cell>
          <cell r="W45">
            <v>130</v>
          </cell>
          <cell r="X45">
            <v>120</v>
          </cell>
          <cell r="Y45">
            <v>105</v>
          </cell>
          <cell r="Z45">
            <v>99</v>
          </cell>
          <cell r="AA45">
            <v>119</v>
          </cell>
          <cell r="AB45">
            <v>108</v>
          </cell>
          <cell r="AC45">
            <v>119</v>
          </cell>
          <cell r="AD45">
            <v>129</v>
          </cell>
          <cell r="AE45">
            <v>112</v>
          </cell>
          <cell r="AF45">
            <v>123</v>
          </cell>
          <cell r="AG45">
            <v>129</v>
          </cell>
          <cell r="AH45">
            <v>105</v>
          </cell>
          <cell r="AI45">
            <v>112</v>
          </cell>
          <cell r="AJ45">
            <v>121</v>
          </cell>
          <cell r="AK45">
            <v>111</v>
          </cell>
          <cell r="AL45">
            <v>127</v>
          </cell>
          <cell r="AM45">
            <v>165</v>
          </cell>
          <cell r="AN45">
            <v>133</v>
          </cell>
          <cell r="AO45">
            <v>148</v>
          </cell>
          <cell r="AP45">
            <v>131</v>
          </cell>
          <cell r="AQ45">
            <v>159</v>
          </cell>
          <cell r="AR45">
            <v>177</v>
          </cell>
          <cell r="AS45">
            <v>159</v>
          </cell>
          <cell r="AT45">
            <v>164</v>
          </cell>
          <cell r="AU45">
            <v>159</v>
          </cell>
          <cell r="AV45">
            <v>160</v>
          </cell>
          <cell r="AW45">
            <v>200</v>
          </cell>
          <cell r="AX45">
            <v>195</v>
          </cell>
          <cell r="AY45">
            <v>180</v>
          </cell>
          <cell r="AZ45">
            <v>210</v>
          </cell>
          <cell r="BA45">
            <v>219</v>
          </cell>
          <cell r="BB45">
            <v>225</v>
          </cell>
          <cell r="BC45">
            <v>249</v>
          </cell>
          <cell r="BD45">
            <v>221</v>
          </cell>
          <cell r="BE45">
            <v>216</v>
          </cell>
          <cell r="BF45">
            <v>212</v>
          </cell>
          <cell r="BG45">
            <v>192</v>
          </cell>
          <cell r="BH45">
            <v>205</v>
          </cell>
          <cell r="BI45">
            <v>183</v>
          </cell>
          <cell r="BJ45">
            <v>160</v>
          </cell>
          <cell r="BK45">
            <v>207</v>
          </cell>
          <cell r="BL45">
            <v>169</v>
          </cell>
          <cell r="BM45">
            <v>192</v>
          </cell>
          <cell r="BN45">
            <v>178</v>
          </cell>
          <cell r="BO45">
            <v>166</v>
          </cell>
          <cell r="BP45">
            <v>199</v>
          </cell>
          <cell r="BQ45">
            <v>190</v>
          </cell>
          <cell r="BR45">
            <v>195</v>
          </cell>
          <cell r="BS45">
            <v>172</v>
          </cell>
          <cell r="BT45">
            <v>194</v>
          </cell>
          <cell r="BU45">
            <v>176</v>
          </cell>
          <cell r="BV45">
            <v>194</v>
          </cell>
          <cell r="BW45">
            <v>233</v>
          </cell>
          <cell r="BX45">
            <v>210</v>
          </cell>
          <cell r="BY45">
            <v>261</v>
          </cell>
          <cell r="BZ45">
            <v>318</v>
          </cell>
          <cell r="CA45">
            <v>336</v>
          </cell>
          <cell r="CB45">
            <v>300</v>
          </cell>
          <cell r="CC45">
            <v>213</v>
          </cell>
          <cell r="CD45">
            <v>150</v>
          </cell>
          <cell r="CE45">
            <v>183</v>
          </cell>
          <cell r="CF45">
            <v>188</v>
          </cell>
          <cell r="CG45">
            <v>191</v>
          </cell>
          <cell r="CH45">
            <v>163</v>
          </cell>
          <cell r="CI45">
            <v>183</v>
          </cell>
          <cell r="CJ45">
            <v>125</v>
          </cell>
          <cell r="CK45">
            <v>131</v>
          </cell>
          <cell r="CL45">
            <v>159</v>
          </cell>
          <cell r="CM45">
            <v>131</v>
          </cell>
          <cell r="CN45">
            <v>130</v>
          </cell>
          <cell r="CO45">
            <v>120</v>
          </cell>
          <cell r="CP45">
            <v>114</v>
          </cell>
          <cell r="CQ45">
            <v>112</v>
          </cell>
          <cell r="CR45">
            <v>73</v>
          </cell>
          <cell r="CS45">
            <v>88</v>
          </cell>
          <cell r="CT45">
            <v>54</v>
          </cell>
          <cell r="CU45">
            <v>58</v>
          </cell>
          <cell r="CV45">
            <v>44</v>
          </cell>
          <cell r="CW45">
            <v>35</v>
          </cell>
          <cell r="CX45">
            <v>22</v>
          </cell>
          <cell r="CY45">
            <v>17</v>
          </cell>
          <cell r="CZ45">
            <v>24</v>
          </cell>
        </row>
        <row r="47">
          <cell r="D47">
            <v>18</v>
          </cell>
          <cell r="E47">
            <v>30</v>
          </cell>
          <cell r="F47">
            <v>20</v>
          </cell>
          <cell r="G47">
            <v>26</v>
          </cell>
          <cell r="H47">
            <v>31</v>
          </cell>
          <cell r="I47">
            <v>31</v>
          </cell>
          <cell r="J47">
            <v>29</v>
          </cell>
          <cell r="K47">
            <v>30</v>
          </cell>
          <cell r="L47">
            <v>38</v>
          </cell>
          <cell r="M47">
            <v>29</v>
          </cell>
          <cell r="N47">
            <v>41</v>
          </cell>
          <cell r="O47">
            <v>26</v>
          </cell>
          <cell r="P47">
            <v>33</v>
          </cell>
          <cell r="Q47">
            <v>33</v>
          </cell>
          <cell r="R47">
            <v>28</v>
          </cell>
          <cell r="S47">
            <v>27</v>
          </cell>
          <cell r="T47">
            <v>39</v>
          </cell>
          <cell r="U47">
            <v>31</v>
          </cell>
          <cell r="V47">
            <v>24</v>
          </cell>
          <cell r="W47">
            <v>30</v>
          </cell>
          <cell r="X47">
            <v>29</v>
          </cell>
          <cell r="Y47">
            <v>33</v>
          </cell>
          <cell r="Z47">
            <v>36</v>
          </cell>
          <cell r="AA47">
            <v>44</v>
          </cell>
          <cell r="AB47">
            <v>35</v>
          </cell>
          <cell r="AC47">
            <v>25</v>
          </cell>
          <cell r="AD47">
            <v>40</v>
          </cell>
          <cell r="AE47">
            <v>29</v>
          </cell>
          <cell r="AF47">
            <v>39</v>
          </cell>
          <cell r="AG47">
            <v>41</v>
          </cell>
          <cell r="AH47">
            <v>32</v>
          </cell>
          <cell r="AI47">
            <v>50</v>
          </cell>
          <cell r="AJ47">
            <v>42</v>
          </cell>
          <cell r="AK47">
            <v>34</v>
          </cell>
          <cell r="AL47">
            <v>36</v>
          </cell>
          <cell r="AM47">
            <v>33</v>
          </cell>
          <cell r="AN47">
            <v>43</v>
          </cell>
          <cell r="AO47">
            <v>40</v>
          </cell>
          <cell r="AP47">
            <v>34</v>
          </cell>
          <cell r="AQ47">
            <v>48</v>
          </cell>
          <cell r="AR47">
            <v>48</v>
          </cell>
          <cell r="AS47">
            <v>29</v>
          </cell>
          <cell r="AT47">
            <v>40</v>
          </cell>
          <cell r="AU47">
            <v>48</v>
          </cell>
          <cell r="AV47">
            <v>32</v>
          </cell>
          <cell r="AW47">
            <v>46</v>
          </cell>
          <cell r="AX47">
            <v>49</v>
          </cell>
          <cell r="AY47">
            <v>53</v>
          </cell>
          <cell r="AZ47">
            <v>47</v>
          </cell>
          <cell r="BA47">
            <v>66</v>
          </cell>
          <cell r="BB47">
            <v>61</v>
          </cell>
          <cell r="BC47">
            <v>69</v>
          </cell>
          <cell r="BD47">
            <v>68</v>
          </cell>
          <cell r="BE47">
            <v>56</v>
          </cell>
          <cell r="BF47">
            <v>62</v>
          </cell>
          <cell r="BG47">
            <v>47</v>
          </cell>
          <cell r="BH47">
            <v>50</v>
          </cell>
          <cell r="BI47">
            <v>44</v>
          </cell>
          <cell r="BJ47">
            <v>48</v>
          </cell>
          <cell r="BK47">
            <v>47</v>
          </cell>
          <cell r="BL47">
            <v>51</v>
          </cell>
          <cell r="BM47">
            <v>44</v>
          </cell>
          <cell r="BN47">
            <v>50</v>
          </cell>
          <cell r="BO47">
            <v>49</v>
          </cell>
          <cell r="BP47">
            <v>54</v>
          </cell>
          <cell r="BQ47">
            <v>35</v>
          </cell>
          <cell r="BR47">
            <v>50</v>
          </cell>
          <cell r="BS47">
            <v>42</v>
          </cell>
          <cell r="BT47">
            <v>40</v>
          </cell>
          <cell r="BU47">
            <v>42</v>
          </cell>
          <cell r="BV47">
            <v>54</v>
          </cell>
          <cell r="BW47">
            <v>48</v>
          </cell>
          <cell r="BX47">
            <v>50</v>
          </cell>
          <cell r="BY47">
            <v>56</v>
          </cell>
          <cell r="BZ47">
            <v>68</v>
          </cell>
          <cell r="CA47">
            <v>76</v>
          </cell>
          <cell r="CB47">
            <v>74</v>
          </cell>
          <cell r="CC47">
            <v>35</v>
          </cell>
          <cell r="CD47">
            <v>18</v>
          </cell>
          <cell r="CE47">
            <v>36</v>
          </cell>
          <cell r="CF47">
            <v>36</v>
          </cell>
          <cell r="CG47">
            <v>41</v>
          </cell>
          <cell r="CH47">
            <v>47</v>
          </cell>
          <cell r="CI47">
            <v>36</v>
          </cell>
          <cell r="CJ47">
            <v>19</v>
          </cell>
          <cell r="CK47">
            <v>23</v>
          </cell>
          <cell r="CL47">
            <v>23</v>
          </cell>
          <cell r="CM47">
            <v>31</v>
          </cell>
          <cell r="CN47">
            <v>23</v>
          </cell>
          <cell r="CO47">
            <v>16</v>
          </cell>
          <cell r="CP47">
            <v>12</v>
          </cell>
          <cell r="CQ47">
            <v>12</v>
          </cell>
          <cell r="CR47">
            <v>14</v>
          </cell>
          <cell r="CS47">
            <v>11</v>
          </cell>
          <cell r="CT47">
            <v>11</v>
          </cell>
          <cell r="CU47">
            <v>6</v>
          </cell>
          <cell r="CV47">
            <v>6</v>
          </cell>
          <cell r="CW47">
            <v>0</v>
          </cell>
          <cell r="CX47">
            <v>2</v>
          </cell>
          <cell r="CY47">
            <v>1</v>
          </cell>
          <cell r="CZ47">
            <v>2</v>
          </cell>
        </row>
        <row r="48">
          <cell r="D48">
            <v>22</v>
          </cell>
          <cell r="E48">
            <v>28</v>
          </cell>
          <cell r="F48">
            <v>24</v>
          </cell>
          <cell r="G48">
            <v>28</v>
          </cell>
          <cell r="H48">
            <v>25</v>
          </cell>
          <cell r="I48">
            <v>23</v>
          </cell>
          <cell r="J48">
            <v>34</v>
          </cell>
          <cell r="K48">
            <v>29</v>
          </cell>
          <cell r="L48">
            <v>34</v>
          </cell>
          <cell r="M48">
            <v>36</v>
          </cell>
          <cell r="N48">
            <v>18</v>
          </cell>
          <cell r="O48">
            <v>29</v>
          </cell>
          <cell r="P48">
            <v>37</v>
          </cell>
          <cell r="Q48">
            <v>26</v>
          </cell>
          <cell r="R48">
            <v>27</v>
          </cell>
          <cell r="S48">
            <v>35</v>
          </cell>
          <cell r="T48">
            <v>29</v>
          </cell>
          <cell r="U48">
            <v>25</v>
          </cell>
          <cell r="V48">
            <v>24</v>
          </cell>
          <cell r="W48">
            <v>31</v>
          </cell>
          <cell r="X48">
            <v>26</v>
          </cell>
          <cell r="Y48">
            <v>18</v>
          </cell>
          <cell r="Z48">
            <v>20</v>
          </cell>
          <cell r="AA48">
            <v>34</v>
          </cell>
          <cell r="AB48">
            <v>33</v>
          </cell>
          <cell r="AC48">
            <v>31</v>
          </cell>
          <cell r="AD48">
            <v>34</v>
          </cell>
          <cell r="AE48">
            <v>25</v>
          </cell>
          <cell r="AF48">
            <v>38</v>
          </cell>
          <cell r="AG48">
            <v>28</v>
          </cell>
          <cell r="AH48">
            <v>30</v>
          </cell>
          <cell r="AI48">
            <v>22</v>
          </cell>
          <cell r="AJ48">
            <v>37</v>
          </cell>
          <cell r="AK48">
            <v>26</v>
          </cell>
          <cell r="AL48">
            <v>38</v>
          </cell>
          <cell r="AM48">
            <v>46</v>
          </cell>
          <cell r="AN48">
            <v>28</v>
          </cell>
          <cell r="AO48">
            <v>33</v>
          </cell>
          <cell r="AP48">
            <v>32</v>
          </cell>
          <cell r="AQ48">
            <v>29</v>
          </cell>
          <cell r="AR48">
            <v>38</v>
          </cell>
          <cell r="AS48">
            <v>39</v>
          </cell>
          <cell r="AT48">
            <v>41</v>
          </cell>
          <cell r="AU48">
            <v>48</v>
          </cell>
          <cell r="AV48">
            <v>34</v>
          </cell>
          <cell r="AW48">
            <v>53</v>
          </cell>
          <cell r="AX48">
            <v>43</v>
          </cell>
          <cell r="AY48">
            <v>45</v>
          </cell>
          <cell r="AZ48">
            <v>47</v>
          </cell>
          <cell r="BA48">
            <v>53</v>
          </cell>
          <cell r="BB48">
            <v>45</v>
          </cell>
          <cell r="BC48">
            <v>59</v>
          </cell>
          <cell r="BD48">
            <v>56</v>
          </cell>
          <cell r="BE48">
            <v>57</v>
          </cell>
          <cell r="BF48">
            <v>48</v>
          </cell>
          <cell r="BG48">
            <v>56</v>
          </cell>
          <cell r="BH48">
            <v>53</v>
          </cell>
          <cell r="BI48">
            <v>55</v>
          </cell>
          <cell r="BJ48">
            <v>39</v>
          </cell>
          <cell r="BK48">
            <v>52</v>
          </cell>
          <cell r="BL48">
            <v>42</v>
          </cell>
          <cell r="BM48">
            <v>43</v>
          </cell>
          <cell r="BN48">
            <v>53</v>
          </cell>
          <cell r="BO48">
            <v>49</v>
          </cell>
          <cell r="BP48">
            <v>63</v>
          </cell>
          <cell r="BQ48">
            <v>51</v>
          </cell>
          <cell r="BR48">
            <v>47</v>
          </cell>
          <cell r="BS48">
            <v>34</v>
          </cell>
          <cell r="BT48">
            <v>40</v>
          </cell>
          <cell r="BU48">
            <v>50</v>
          </cell>
          <cell r="BV48">
            <v>51</v>
          </cell>
          <cell r="BW48">
            <v>59</v>
          </cell>
          <cell r="BX48">
            <v>50</v>
          </cell>
          <cell r="BY48">
            <v>69</v>
          </cell>
          <cell r="BZ48">
            <v>80</v>
          </cell>
          <cell r="CA48">
            <v>91</v>
          </cell>
          <cell r="CB48">
            <v>81</v>
          </cell>
          <cell r="CC48">
            <v>51</v>
          </cell>
          <cell r="CD48">
            <v>45</v>
          </cell>
          <cell r="CE48">
            <v>49</v>
          </cell>
          <cell r="CF48">
            <v>56</v>
          </cell>
          <cell r="CG48">
            <v>57</v>
          </cell>
          <cell r="CH48">
            <v>45</v>
          </cell>
          <cell r="CI48">
            <v>69</v>
          </cell>
          <cell r="CJ48">
            <v>44</v>
          </cell>
          <cell r="CK48">
            <v>52</v>
          </cell>
          <cell r="CL48">
            <v>50</v>
          </cell>
          <cell r="CM48">
            <v>46</v>
          </cell>
          <cell r="CN48">
            <v>43</v>
          </cell>
          <cell r="CO48">
            <v>43</v>
          </cell>
          <cell r="CP48">
            <v>39</v>
          </cell>
          <cell r="CQ48">
            <v>35</v>
          </cell>
          <cell r="CR48">
            <v>25</v>
          </cell>
          <cell r="CS48">
            <v>40</v>
          </cell>
          <cell r="CT48">
            <v>16</v>
          </cell>
          <cell r="CU48">
            <v>22</v>
          </cell>
          <cell r="CV48">
            <v>18</v>
          </cell>
          <cell r="CW48">
            <v>13</v>
          </cell>
          <cell r="CX48">
            <v>8</v>
          </cell>
          <cell r="CY48">
            <v>7</v>
          </cell>
          <cell r="CZ48">
            <v>6</v>
          </cell>
        </row>
        <row r="50">
          <cell r="D50">
            <v>18</v>
          </cell>
          <cell r="E50">
            <v>27</v>
          </cell>
          <cell r="F50">
            <v>20</v>
          </cell>
          <cell r="G50">
            <v>29</v>
          </cell>
          <cell r="H50">
            <v>28</v>
          </cell>
          <cell r="I50">
            <v>34</v>
          </cell>
          <cell r="J50">
            <v>25</v>
          </cell>
          <cell r="K50">
            <v>22</v>
          </cell>
          <cell r="L50">
            <v>31</v>
          </cell>
          <cell r="M50">
            <v>28</v>
          </cell>
          <cell r="N50">
            <v>43</v>
          </cell>
          <cell r="O50">
            <v>32</v>
          </cell>
          <cell r="P50">
            <v>27</v>
          </cell>
          <cell r="Q50">
            <v>22</v>
          </cell>
          <cell r="R50">
            <v>33</v>
          </cell>
          <cell r="S50">
            <v>37</v>
          </cell>
          <cell r="T50">
            <v>27</v>
          </cell>
          <cell r="U50">
            <v>52</v>
          </cell>
          <cell r="V50">
            <v>35</v>
          </cell>
          <cell r="W50">
            <v>44</v>
          </cell>
          <cell r="X50">
            <v>36</v>
          </cell>
          <cell r="Y50">
            <v>37</v>
          </cell>
          <cell r="Z50">
            <v>24</v>
          </cell>
          <cell r="AA50">
            <v>27</v>
          </cell>
          <cell r="AB50">
            <v>26</v>
          </cell>
          <cell r="AC50">
            <v>28</v>
          </cell>
          <cell r="AD50">
            <v>34</v>
          </cell>
          <cell r="AE50">
            <v>19</v>
          </cell>
          <cell r="AF50">
            <v>37</v>
          </cell>
          <cell r="AG50">
            <v>39</v>
          </cell>
          <cell r="AH50">
            <v>34</v>
          </cell>
          <cell r="AI50">
            <v>35</v>
          </cell>
          <cell r="AJ50">
            <v>36</v>
          </cell>
          <cell r="AK50">
            <v>31</v>
          </cell>
          <cell r="AL50">
            <v>47</v>
          </cell>
          <cell r="AM50">
            <v>48</v>
          </cell>
          <cell r="AN50">
            <v>36</v>
          </cell>
          <cell r="AO50">
            <v>32</v>
          </cell>
          <cell r="AP50">
            <v>34</v>
          </cell>
          <cell r="AQ50">
            <v>46</v>
          </cell>
          <cell r="AR50">
            <v>53</v>
          </cell>
          <cell r="AS50">
            <v>36</v>
          </cell>
          <cell r="AT50">
            <v>50</v>
          </cell>
          <cell r="AU50">
            <v>47</v>
          </cell>
          <cell r="AV50">
            <v>44</v>
          </cell>
          <cell r="AW50">
            <v>40</v>
          </cell>
          <cell r="AX50">
            <v>62</v>
          </cell>
          <cell r="AY50">
            <v>48</v>
          </cell>
          <cell r="AZ50">
            <v>63</v>
          </cell>
          <cell r="BA50">
            <v>55</v>
          </cell>
          <cell r="BB50">
            <v>64</v>
          </cell>
          <cell r="BC50">
            <v>69</v>
          </cell>
          <cell r="BD50">
            <v>46</v>
          </cell>
          <cell r="BE50">
            <v>49</v>
          </cell>
          <cell r="BF50">
            <v>44</v>
          </cell>
          <cell r="BG50">
            <v>55</v>
          </cell>
          <cell r="BH50">
            <v>50</v>
          </cell>
          <cell r="BI50">
            <v>40</v>
          </cell>
          <cell r="BJ50">
            <v>37</v>
          </cell>
          <cell r="BK50">
            <v>39</v>
          </cell>
          <cell r="BL50">
            <v>47</v>
          </cell>
          <cell r="BM50">
            <v>48</v>
          </cell>
          <cell r="BN50">
            <v>47</v>
          </cell>
          <cell r="BO50">
            <v>45</v>
          </cell>
          <cell r="BP50">
            <v>49</v>
          </cell>
          <cell r="BQ50">
            <v>38</v>
          </cell>
          <cell r="BR50">
            <v>34</v>
          </cell>
          <cell r="BS50">
            <v>36</v>
          </cell>
          <cell r="BT50">
            <v>50</v>
          </cell>
          <cell r="BU50">
            <v>42</v>
          </cell>
          <cell r="BV50">
            <v>59</v>
          </cell>
          <cell r="BW50">
            <v>54</v>
          </cell>
          <cell r="BX50">
            <v>47</v>
          </cell>
          <cell r="BY50">
            <v>52</v>
          </cell>
          <cell r="BZ50">
            <v>64</v>
          </cell>
          <cell r="CA50">
            <v>63</v>
          </cell>
          <cell r="CB50">
            <v>68</v>
          </cell>
          <cell r="CC50">
            <v>29</v>
          </cell>
          <cell r="CD50">
            <v>33</v>
          </cell>
          <cell r="CE50">
            <v>36</v>
          </cell>
          <cell r="CF50">
            <v>45</v>
          </cell>
          <cell r="CG50">
            <v>43</v>
          </cell>
          <cell r="CH50">
            <v>29</v>
          </cell>
          <cell r="CI50">
            <v>36</v>
          </cell>
          <cell r="CJ50">
            <v>22</v>
          </cell>
          <cell r="CK50">
            <v>17</v>
          </cell>
          <cell r="CL50">
            <v>22</v>
          </cell>
          <cell r="CM50">
            <v>16</v>
          </cell>
          <cell r="CN50">
            <v>19</v>
          </cell>
          <cell r="CO50">
            <v>18</v>
          </cell>
          <cell r="CP50">
            <v>10</v>
          </cell>
          <cell r="CQ50">
            <v>11</v>
          </cell>
          <cell r="CR50">
            <v>8</v>
          </cell>
          <cell r="CS50">
            <v>5</v>
          </cell>
          <cell r="CT50">
            <v>4</v>
          </cell>
          <cell r="CU50">
            <v>3</v>
          </cell>
          <cell r="CV50">
            <v>1</v>
          </cell>
          <cell r="CW50">
            <v>4</v>
          </cell>
          <cell r="CX50">
            <v>0</v>
          </cell>
          <cell r="CY50">
            <v>3</v>
          </cell>
          <cell r="CZ50">
            <v>0</v>
          </cell>
        </row>
        <row r="51">
          <cell r="D51">
            <v>21</v>
          </cell>
          <cell r="E51">
            <v>36</v>
          </cell>
          <cell r="F51">
            <v>17</v>
          </cell>
          <cell r="G51">
            <v>28</v>
          </cell>
          <cell r="H51">
            <v>27</v>
          </cell>
          <cell r="I51">
            <v>32</v>
          </cell>
          <cell r="J51">
            <v>32</v>
          </cell>
          <cell r="K51">
            <v>21</v>
          </cell>
          <cell r="L51">
            <v>38</v>
          </cell>
          <cell r="M51">
            <v>29</v>
          </cell>
          <cell r="N51">
            <v>26</v>
          </cell>
          <cell r="O51">
            <v>31</v>
          </cell>
          <cell r="P51">
            <v>35</v>
          </cell>
          <cell r="Q51">
            <v>39</v>
          </cell>
          <cell r="R51">
            <v>37</v>
          </cell>
          <cell r="S51">
            <v>38</v>
          </cell>
          <cell r="T51">
            <v>37</v>
          </cell>
          <cell r="U51">
            <v>48</v>
          </cell>
          <cell r="V51">
            <v>38</v>
          </cell>
          <cell r="W51">
            <v>27</v>
          </cell>
          <cell r="X51">
            <v>30</v>
          </cell>
          <cell r="Y51">
            <v>21</v>
          </cell>
          <cell r="Z51">
            <v>34</v>
          </cell>
          <cell r="AA51">
            <v>26</v>
          </cell>
          <cell r="AB51">
            <v>28</v>
          </cell>
          <cell r="AC51">
            <v>28</v>
          </cell>
          <cell r="AD51">
            <v>31</v>
          </cell>
          <cell r="AE51">
            <v>35</v>
          </cell>
          <cell r="AF51">
            <v>27</v>
          </cell>
          <cell r="AG51">
            <v>31</v>
          </cell>
          <cell r="AH51">
            <v>22</v>
          </cell>
          <cell r="AI51">
            <v>36</v>
          </cell>
          <cell r="AJ51">
            <v>30</v>
          </cell>
          <cell r="AK51">
            <v>30</v>
          </cell>
          <cell r="AL51">
            <v>36</v>
          </cell>
          <cell r="AM51">
            <v>46</v>
          </cell>
          <cell r="AN51">
            <v>30</v>
          </cell>
          <cell r="AO51">
            <v>44</v>
          </cell>
          <cell r="AP51">
            <v>39</v>
          </cell>
          <cell r="AQ51">
            <v>44</v>
          </cell>
          <cell r="AR51">
            <v>45</v>
          </cell>
          <cell r="AS51">
            <v>45</v>
          </cell>
          <cell r="AT51">
            <v>32</v>
          </cell>
          <cell r="AU51">
            <v>35</v>
          </cell>
          <cell r="AV51">
            <v>32</v>
          </cell>
          <cell r="AW51">
            <v>40</v>
          </cell>
          <cell r="AX51">
            <v>40</v>
          </cell>
          <cell r="AY51">
            <v>45</v>
          </cell>
          <cell r="AZ51">
            <v>51</v>
          </cell>
          <cell r="BA51">
            <v>58</v>
          </cell>
          <cell r="BB51">
            <v>55</v>
          </cell>
          <cell r="BC51">
            <v>59</v>
          </cell>
          <cell r="BD51">
            <v>59</v>
          </cell>
          <cell r="BE51">
            <v>53</v>
          </cell>
          <cell r="BF51">
            <v>50</v>
          </cell>
          <cell r="BG51">
            <v>38</v>
          </cell>
          <cell r="BH51">
            <v>46</v>
          </cell>
          <cell r="BI51">
            <v>50</v>
          </cell>
          <cell r="BJ51">
            <v>39</v>
          </cell>
          <cell r="BK51">
            <v>45</v>
          </cell>
          <cell r="BL51">
            <v>47</v>
          </cell>
          <cell r="BM51">
            <v>55</v>
          </cell>
          <cell r="BN51">
            <v>38</v>
          </cell>
          <cell r="BO51">
            <v>40</v>
          </cell>
          <cell r="BP51">
            <v>45</v>
          </cell>
          <cell r="BQ51">
            <v>53</v>
          </cell>
          <cell r="BR51">
            <v>50</v>
          </cell>
          <cell r="BS51">
            <v>54</v>
          </cell>
          <cell r="BT51">
            <v>50</v>
          </cell>
          <cell r="BU51">
            <v>41</v>
          </cell>
          <cell r="BV51">
            <v>44</v>
          </cell>
          <cell r="BW51">
            <v>61</v>
          </cell>
          <cell r="BX51">
            <v>45</v>
          </cell>
          <cell r="BY51">
            <v>59</v>
          </cell>
          <cell r="BZ51">
            <v>83</v>
          </cell>
          <cell r="CA51">
            <v>83</v>
          </cell>
          <cell r="CB51">
            <v>75</v>
          </cell>
          <cell r="CC51">
            <v>52</v>
          </cell>
          <cell r="CD51">
            <v>38</v>
          </cell>
          <cell r="CE51">
            <v>57</v>
          </cell>
          <cell r="CF51">
            <v>48</v>
          </cell>
          <cell r="CG51">
            <v>47</v>
          </cell>
          <cell r="CH51">
            <v>37</v>
          </cell>
          <cell r="CI51">
            <v>42</v>
          </cell>
          <cell r="CJ51">
            <v>29</v>
          </cell>
          <cell r="CK51">
            <v>30</v>
          </cell>
          <cell r="CL51">
            <v>49</v>
          </cell>
          <cell r="CM51">
            <v>27</v>
          </cell>
          <cell r="CN51">
            <v>32</v>
          </cell>
          <cell r="CO51">
            <v>17</v>
          </cell>
          <cell r="CP51">
            <v>28</v>
          </cell>
          <cell r="CQ51">
            <v>19</v>
          </cell>
          <cell r="CR51">
            <v>19</v>
          </cell>
          <cell r="CS51">
            <v>17</v>
          </cell>
          <cell r="CT51">
            <v>11</v>
          </cell>
          <cell r="CU51">
            <v>14</v>
          </cell>
          <cell r="CV51">
            <v>5</v>
          </cell>
          <cell r="CW51">
            <v>5</v>
          </cell>
          <cell r="CX51">
            <v>2</v>
          </cell>
          <cell r="CY51">
            <v>1</v>
          </cell>
          <cell r="CZ51">
            <v>7</v>
          </cell>
        </row>
        <row r="53">
          <cell r="D53">
            <v>6</v>
          </cell>
          <cell r="E53">
            <v>5</v>
          </cell>
          <cell r="F53">
            <v>7</v>
          </cell>
          <cell r="G53">
            <v>6</v>
          </cell>
          <cell r="H53">
            <v>4</v>
          </cell>
          <cell r="I53">
            <v>4</v>
          </cell>
          <cell r="J53">
            <v>10</v>
          </cell>
          <cell r="K53">
            <v>9</v>
          </cell>
          <cell r="L53">
            <v>11</v>
          </cell>
          <cell r="M53">
            <v>13</v>
          </cell>
          <cell r="N53">
            <v>10</v>
          </cell>
          <cell r="O53">
            <v>10</v>
          </cell>
          <cell r="P53">
            <v>10</v>
          </cell>
          <cell r="Q53">
            <v>9</v>
          </cell>
          <cell r="R53">
            <v>4</v>
          </cell>
          <cell r="S53">
            <v>9</v>
          </cell>
          <cell r="T53">
            <v>9</v>
          </cell>
          <cell r="U53">
            <v>9</v>
          </cell>
          <cell r="V53">
            <v>8</v>
          </cell>
          <cell r="W53">
            <v>10</v>
          </cell>
          <cell r="X53">
            <v>14</v>
          </cell>
          <cell r="Y53">
            <v>9</v>
          </cell>
          <cell r="Z53">
            <v>11</v>
          </cell>
          <cell r="AA53">
            <v>8</v>
          </cell>
          <cell r="AB53">
            <v>10</v>
          </cell>
          <cell r="AC53">
            <v>10</v>
          </cell>
          <cell r="AD53">
            <v>18</v>
          </cell>
          <cell r="AE53">
            <v>16</v>
          </cell>
          <cell r="AF53">
            <v>14</v>
          </cell>
          <cell r="AG53">
            <v>8</v>
          </cell>
          <cell r="AH53">
            <v>5</v>
          </cell>
          <cell r="AI53">
            <v>8</v>
          </cell>
          <cell r="AJ53">
            <v>3</v>
          </cell>
          <cell r="AK53">
            <v>8</v>
          </cell>
          <cell r="AL53">
            <v>10</v>
          </cell>
          <cell r="AM53">
            <v>13</v>
          </cell>
          <cell r="AN53">
            <v>13</v>
          </cell>
          <cell r="AO53">
            <v>8</v>
          </cell>
          <cell r="AP53">
            <v>9</v>
          </cell>
          <cell r="AQ53">
            <v>7</v>
          </cell>
          <cell r="AR53">
            <v>9</v>
          </cell>
          <cell r="AS53">
            <v>19</v>
          </cell>
          <cell r="AT53">
            <v>17</v>
          </cell>
          <cell r="AU53">
            <v>11</v>
          </cell>
          <cell r="AV53">
            <v>6</v>
          </cell>
          <cell r="AW53">
            <v>12</v>
          </cell>
          <cell r="AX53">
            <v>21</v>
          </cell>
          <cell r="AY53">
            <v>21</v>
          </cell>
          <cell r="AZ53">
            <v>16</v>
          </cell>
          <cell r="BA53">
            <v>19</v>
          </cell>
          <cell r="BB53">
            <v>19</v>
          </cell>
          <cell r="BC53">
            <v>24</v>
          </cell>
          <cell r="BD53">
            <v>14</v>
          </cell>
          <cell r="BE53">
            <v>18</v>
          </cell>
          <cell r="BF53">
            <v>17</v>
          </cell>
          <cell r="BG53">
            <v>20</v>
          </cell>
          <cell r="BH53">
            <v>18</v>
          </cell>
          <cell r="BI53">
            <v>7</v>
          </cell>
          <cell r="BJ53">
            <v>15</v>
          </cell>
          <cell r="BK53">
            <v>17</v>
          </cell>
          <cell r="BL53">
            <v>11</v>
          </cell>
          <cell r="BM53">
            <v>15</v>
          </cell>
          <cell r="BN53">
            <v>17</v>
          </cell>
          <cell r="BO53">
            <v>16</v>
          </cell>
          <cell r="BP53">
            <v>22</v>
          </cell>
          <cell r="BQ53">
            <v>16</v>
          </cell>
          <cell r="BR53">
            <v>14</v>
          </cell>
          <cell r="BS53">
            <v>14</v>
          </cell>
          <cell r="BT53">
            <v>15</v>
          </cell>
          <cell r="BU53">
            <v>14</v>
          </cell>
          <cell r="BV53">
            <v>14</v>
          </cell>
          <cell r="BW53">
            <v>14</v>
          </cell>
          <cell r="BX53">
            <v>16</v>
          </cell>
          <cell r="BY53">
            <v>22</v>
          </cell>
          <cell r="BZ53">
            <v>18</v>
          </cell>
          <cell r="CA53">
            <v>27</v>
          </cell>
          <cell r="CB53">
            <v>31</v>
          </cell>
          <cell r="CC53">
            <v>13</v>
          </cell>
          <cell r="CD53">
            <v>13</v>
          </cell>
          <cell r="CE53">
            <v>14</v>
          </cell>
          <cell r="CF53">
            <v>14</v>
          </cell>
          <cell r="CG53">
            <v>18</v>
          </cell>
          <cell r="CH53">
            <v>12</v>
          </cell>
          <cell r="CI53">
            <v>12</v>
          </cell>
          <cell r="CJ53">
            <v>7</v>
          </cell>
          <cell r="CK53">
            <v>8</v>
          </cell>
          <cell r="CL53">
            <v>8</v>
          </cell>
          <cell r="CM53">
            <v>5</v>
          </cell>
          <cell r="CN53">
            <v>4</v>
          </cell>
          <cell r="CO53">
            <v>7</v>
          </cell>
          <cell r="CP53">
            <v>2</v>
          </cell>
          <cell r="CQ53">
            <v>6</v>
          </cell>
          <cell r="CR53">
            <v>2</v>
          </cell>
          <cell r="CS53">
            <v>2</v>
          </cell>
          <cell r="CT53">
            <v>8</v>
          </cell>
          <cell r="CU53">
            <v>1</v>
          </cell>
          <cell r="CV53">
            <v>0</v>
          </cell>
          <cell r="CW53">
            <v>1</v>
          </cell>
          <cell r="CX53">
            <v>0</v>
          </cell>
          <cell r="CY53">
            <v>2</v>
          </cell>
          <cell r="CZ53">
            <v>0</v>
          </cell>
        </row>
        <row r="54">
          <cell r="D54">
            <v>2</v>
          </cell>
          <cell r="E54">
            <v>3</v>
          </cell>
          <cell r="F54">
            <v>9</v>
          </cell>
          <cell r="G54">
            <v>6</v>
          </cell>
          <cell r="H54">
            <v>7</v>
          </cell>
          <cell r="I54">
            <v>9</v>
          </cell>
          <cell r="J54">
            <v>11</v>
          </cell>
          <cell r="K54">
            <v>8</v>
          </cell>
          <cell r="L54">
            <v>7</v>
          </cell>
          <cell r="M54">
            <v>6</v>
          </cell>
          <cell r="N54">
            <v>8</v>
          </cell>
          <cell r="O54">
            <v>10</v>
          </cell>
          <cell r="P54">
            <v>6</v>
          </cell>
          <cell r="Q54">
            <v>7</v>
          </cell>
          <cell r="R54">
            <v>10</v>
          </cell>
          <cell r="S54">
            <v>8</v>
          </cell>
          <cell r="T54">
            <v>9</v>
          </cell>
          <cell r="U54">
            <v>9</v>
          </cell>
          <cell r="V54">
            <v>7</v>
          </cell>
          <cell r="W54">
            <v>11</v>
          </cell>
          <cell r="X54">
            <v>3</v>
          </cell>
          <cell r="Y54">
            <v>9</v>
          </cell>
          <cell r="Z54">
            <v>5</v>
          </cell>
          <cell r="AA54">
            <v>5</v>
          </cell>
          <cell r="AB54">
            <v>8</v>
          </cell>
          <cell r="AC54">
            <v>7</v>
          </cell>
          <cell r="AD54">
            <v>9</v>
          </cell>
          <cell r="AE54">
            <v>10</v>
          </cell>
          <cell r="AF54">
            <v>12</v>
          </cell>
          <cell r="AG54">
            <v>12</v>
          </cell>
          <cell r="AH54">
            <v>10</v>
          </cell>
          <cell r="AI54">
            <v>6</v>
          </cell>
          <cell r="AJ54">
            <v>6</v>
          </cell>
          <cell r="AK54">
            <v>10</v>
          </cell>
          <cell r="AL54">
            <v>5</v>
          </cell>
          <cell r="AM54">
            <v>11</v>
          </cell>
          <cell r="AN54">
            <v>7</v>
          </cell>
          <cell r="AO54">
            <v>8</v>
          </cell>
          <cell r="AP54">
            <v>16</v>
          </cell>
          <cell r="AQ54">
            <v>10</v>
          </cell>
          <cell r="AR54">
            <v>15</v>
          </cell>
          <cell r="AS54">
            <v>9</v>
          </cell>
          <cell r="AT54">
            <v>13</v>
          </cell>
          <cell r="AU54">
            <v>5</v>
          </cell>
          <cell r="AV54">
            <v>11</v>
          </cell>
          <cell r="AW54">
            <v>13</v>
          </cell>
          <cell r="AX54">
            <v>14</v>
          </cell>
          <cell r="AY54">
            <v>17</v>
          </cell>
          <cell r="AZ54">
            <v>12</v>
          </cell>
          <cell r="BA54">
            <v>12</v>
          </cell>
          <cell r="BB54">
            <v>15</v>
          </cell>
          <cell r="BC54">
            <v>15</v>
          </cell>
          <cell r="BD54">
            <v>14</v>
          </cell>
          <cell r="BE54">
            <v>13</v>
          </cell>
          <cell r="BF54">
            <v>21</v>
          </cell>
          <cell r="BG54">
            <v>11</v>
          </cell>
          <cell r="BH54">
            <v>19</v>
          </cell>
          <cell r="BI54">
            <v>13</v>
          </cell>
          <cell r="BJ54">
            <v>17</v>
          </cell>
          <cell r="BK54">
            <v>12</v>
          </cell>
          <cell r="BL54">
            <v>9</v>
          </cell>
          <cell r="BM54">
            <v>14</v>
          </cell>
          <cell r="BN54">
            <v>15</v>
          </cell>
          <cell r="BO54">
            <v>12</v>
          </cell>
          <cell r="BP54">
            <v>14</v>
          </cell>
          <cell r="BQ54">
            <v>13</v>
          </cell>
          <cell r="BR54">
            <v>14</v>
          </cell>
          <cell r="BS54">
            <v>13</v>
          </cell>
          <cell r="BT54">
            <v>23</v>
          </cell>
          <cell r="BU54">
            <v>18</v>
          </cell>
          <cell r="BV54">
            <v>22</v>
          </cell>
          <cell r="BW54">
            <v>14</v>
          </cell>
          <cell r="BX54">
            <v>20</v>
          </cell>
          <cell r="BY54">
            <v>25</v>
          </cell>
          <cell r="BZ54">
            <v>28</v>
          </cell>
          <cell r="CA54">
            <v>21</v>
          </cell>
          <cell r="CB54">
            <v>33</v>
          </cell>
          <cell r="CC54">
            <v>19</v>
          </cell>
          <cell r="CD54">
            <v>16</v>
          </cell>
          <cell r="CE54">
            <v>16</v>
          </cell>
          <cell r="CF54">
            <v>16</v>
          </cell>
          <cell r="CG54">
            <v>22</v>
          </cell>
          <cell r="CH54">
            <v>14</v>
          </cell>
          <cell r="CI54">
            <v>12</v>
          </cell>
          <cell r="CJ54">
            <v>7</v>
          </cell>
          <cell r="CK54">
            <v>11</v>
          </cell>
          <cell r="CL54">
            <v>13</v>
          </cell>
          <cell r="CM54">
            <v>11</v>
          </cell>
          <cell r="CN54">
            <v>10</v>
          </cell>
          <cell r="CO54">
            <v>19</v>
          </cell>
          <cell r="CP54">
            <v>11</v>
          </cell>
          <cell r="CQ54">
            <v>12</v>
          </cell>
          <cell r="CR54">
            <v>6</v>
          </cell>
          <cell r="CS54">
            <v>5</v>
          </cell>
          <cell r="CT54">
            <v>8</v>
          </cell>
          <cell r="CU54">
            <v>6</v>
          </cell>
          <cell r="CV54">
            <v>6</v>
          </cell>
          <cell r="CW54">
            <v>1</v>
          </cell>
          <cell r="CX54">
            <v>1</v>
          </cell>
          <cell r="CY54">
            <v>1</v>
          </cell>
          <cell r="CZ54">
            <v>3</v>
          </cell>
        </row>
        <row r="56">
          <cell r="D56">
            <v>4</v>
          </cell>
          <cell r="E56">
            <v>7</v>
          </cell>
          <cell r="F56">
            <v>8</v>
          </cell>
          <cell r="G56">
            <v>9</v>
          </cell>
          <cell r="H56">
            <v>9</v>
          </cell>
          <cell r="I56">
            <v>11</v>
          </cell>
          <cell r="J56">
            <v>5</v>
          </cell>
          <cell r="K56">
            <v>7</v>
          </cell>
          <cell r="L56">
            <v>8</v>
          </cell>
          <cell r="M56">
            <v>9</v>
          </cell>
          <cell r="N56">
            <v>12</v>
          </cell>
          <cell r="O56">
            <v>10</v>
          </cell>
          <cell r="P56">
            <v>15</v>
          </cell>
          <cell r="Q56">
            <v>8</v>
          </cell>
          <cell r="R56">
            <v>18</v>
          </cell>
          <cell r="S56">
            <v>11</v>
          </cell>
          <cell r="T56">
            <v>24</v>
          </cell>
          <cell r="U56">
            <v>16</v>
          </cell>
          <cell r="V56">
            <v>16</v>
          </cell>
          <cell r="W56">
            <v>15</v>
          </cell>
          <cell r="X56">
            <v>23</v>
          </cell>
          <cell r="Y56">
            <v>14</v>
          </cell>
          <cell r="Z56">
            <v>17</v>
          </cell>
          <cell r="AA56">
            <v>11</v>
          </cell>
          <cell r="AB56">
            <v>13</v>
          </cell>
          <cell r="AC56">
            <v>9</v>
          </cell>
          <cell r="AD56">
            <v>8</v>
          </cell>
          <cell r="AE56">
            <v>7</v>
          </cell>
          <cell r="AF56">
            <v>4</v>
          </cell>
          <cell r="AG56">
            <v>7</v>
          </cell>
          <cell r="AH56">
            <v>4</v>
          </cell>
          <cell r="AI56">
            <v>3</v>
          </cell>
          <cell r="AJ56">
            <v>7</v>
          </cell>
          <cell r="AK56">
            <v>9</v>
          </cell>
          <cell r="AL56">
            <v>4</v>
          </cell>
          <cell r="AM56">
            <v>7</v>
          </cell>
          <cell r="AN56">
            <v>11</v>
          </cell>
          <cell r="AO56">
            <v>6</v>
          </cell>
          <cell r="AP56">
            <v>11</v>
          </cell>
          <cell r="AQ56">
            <v>10</v>
          </cell>
          <cell r="AR56">
            <v>9</v>
          </cell>
          <cell r="AS56">
            <v>11</v>
          </cell>
          <cell r="AT56">
            <v>15</v>
          </cell>
          <cell r="AU56">
            <v>16</v>
          </cell>
          <cell r="AV56">
            <v>17</v>
          </cell>
          <cell r="AW56">
            <v>10</v>
          </cell>
          <cell r="AX56">
            <v>20</v>
          </cell>
          <cell r="AY56">
            <v>16</v>
          </cell>
          <cell r="AZ56">
            <v>21</v>
          </cell>
          <cell r="BA56">
            <v>29</v>
          </cell>
          <cell r="BB56">
            <v>31</v>
          </cell>
          <cell r="BC56">
            <v>33</v>
          </cell>
          <cell r="BD56">
            <v>22</v>
          </cell>
          <cell r="BE56">
            <v>25</v>
          </cell>
          <cell r="BF56">
            <v>16</v>
          </cell>
          <cell r="BG56">
            <v>29</v>
          </cell>
          <cell r="BH56">
            <v>28</v>
          </cell>
          <cell r="BI56">
            <v>21</v>
          </cell>
          <cell r="BJ56">
            <v>20</v>
          </cell>
          <cell r="BK56">
            <v>23</v>
          </cell>
          <cell r="BL56">
            <v>10</v>
          </cell>
          <cell r="BM56">
            <v>21</v>
          </cell>
          <cell r="BN56">
            <v>11</v>
          </cell>
          <cell r="BO56">
            <v>19</v>
          </cell>
          <cell r="BP56">
            <v>14</v>
          </cell>
          <cell r="BQ56">
            <v>14</v>
          </cell>
          <cell r="BR56">
            <v>26</v>
          </cell>
          <cell r="BS56">
            <v>11</v>
          </cell>
          <cell r="BT56">
            <v>20</v>
          </cell>
          <cell r="BU56">
            <v>12</v>
          </cell>
          <cell r="BV56">
            <v>19</v>
          </cell>
          <cell r="BW56">
            <v>18</v>
          </cell>
          <cell r="BX56">
            <v>22</v>
          </cell>
          <cell r="BY56">
            <v>29</v>
          </cell>
          <cell r="BZ56">
            <v>22</v>
          </cell>
          <cell r="CA56">
            <v>26</v>
          </cell>
          <cell r="CB56">
            <v>22</v>
          </cell>
          <cell r="CC56">
            <v>23</v>
          </cell>
          <cell r="CD56">
            <v>9</v>
          </cell>
          <cell r="CE56">
            <v>22</v>
          </cell>
          <cell r="CF56">
            <v>17</v>
          </cell>
          <cell r="CG56">
            <v>6</v>
          </cell>
          <cell r="CH56">
            <v>7</v>
          </cell>
          <cell r="CI56">
            <v>10</v>
          </cell>
          <cell r="CJ56">
            <v>7</v>
          </cell>
          <cell r="CK56">
            <v>6</v>
          </cell>
          <cell r="CL56">
            <v>13</v>
          </cell>
          <cell r="CM56">
            <v>4</v>
          </cell>
          <cell r="CN56">
            <v>3</v>
          </cell>
          <cell r="CO56">
            <v>6</v>
          </cell>
          <cell r="CP56">
            <v>10</v>
          </cell>
          <cell r="CQ56">
            <v>4</v>
          </cell>
          <cell r="CR56">
            <v>4</v>
          </cell>
          <cell r="CS56">
            <v>2</v>
          </cell>
          <cell r="CT56">
            <v>2</v>
          </cell>
          <cell r="CU56">
            <v>2</v>
          </cell>
          <cell r="CV56">
            <v>0</v>
          </cell>
          <cell r="CW56">
            <v>1</v>
          </cell>
          <cell r="CX56">
            <v>0</v>
          </cell>
          <cell r="CY56">
            <v>1</v>
          </cell>
          <cell r="CZ56">
            <v>0</v>
          </cell>
        </row>
        <row r="57">
          <cell r="D57">
            <v>1</v>
          </cell>
          <cell r="E57">
            <v>4</v>
          </cell>
          <cell r="F57">
            <v>6</v>
          </cell>
          <cell r="G57">
            <v>7</v>
          </cell>
          <cell r="H57">
            <v>4</v>
          </cell>
          <cell r="I57">
            <v>8</v>
          </cell>
          <cell r="J57">
            <v>6</v>
          </cell>
          <cell r="K57">
            <v>13</v>
          </cell>
          <cell r="L57">
            <v>10</v>
          </cell>
          <cell r="M57">
            <v>11</v>
          </cell>
          <cell r="N57">
            <v>8</v>
          </cell>
          <cell r="O57">
            <v>12</v>
          </cell>
          <cell r="P57">
            <v>14</v>
          </cell>
          <cell r="Q57">
            <v>9</v>
          </cell>
          <cell r="R57">
            <v>13</v>
          </cell>
          <cell r="S57">
            <v>14</v>
          </cell>
          <cell r="T57">
            <v>10</v>
          </cell>
          <cell r="U57">
            <v>11</v>
          </cell>
          <cell r="V57">
            <v>18</v>
          </cell>
          <cell r="W57">
            <v>17</v>
          </cell>
          <cell r="X57">
            <v>16</v>
          </cell>
          <cell r="Y57">
            <v>15</v>
          </cell>
          <cell r="Z57">
            <v>5</v>
          </cell>
          <cell r="AA57">
            <v>13</v>
          </cell>
          <cell r="AB57">
            <v>5</v>
          </cell>
          <cell r="AC57">
            <v>7</v>
          </cell>
          <cell r="AD57">
            <v>9</v>
          </cell>
          <cell r="AE57">
            <v>1</v>
          </cell>
          <cell r="AF57">
            <v>4</v>
          </cell>
          <cell r="AG57">
            <v>10</v>
          </cell>
          <cell r="AH57">
            <v>8</v>
          </cell>
          <cell r="AI57">
            <v>10</v>
          </cell>
          <cell r="AJ57">
            <v>7</v>
          </cell>
          <cell r="AK57">
            <v>3</v>
          </cell>
          <cell r="AL57">
            <v>13</v>
          </cell>
          <cell r="AM57">
            <v>8</v>
          </cell>
          <cell r="AN57">
            <v>5</v>
          </cell>
          <cell r="AO57">
            <v>4</v>
          </cell>
          <cell r="AP57">
            <v>3</v>
          </cell>
          <cell r="AQ57">
            <v>12</v>
          </cell>
          <cell r="AR57">
            <v>8</v>
          </cell>
          <cell r="AS57">
            <v>11</v>
          </cell>
          <cell r="AT57">
            <v>16</v>
          </cell>
          <cell r="AU57">
            <v>5</v>
          </cell>
          <cell r="AV57">
            <v>15</v>
          </cell>
          <cell r="AW57">
            <v>18</v>
          </cell>
          <cell r="AX57">
            <v>24</v>
          </cell>
          <cell r="AY57">
            <v>12</v>
          </cell>
          <cell r="AZ57">
            <v>25</v>
          </cell>
          <cell r="BA57">
            <v>32</v>
          </cell>
          <cell r="BB57">
            <v>22</v>
          </cell>
          <cell r="BC57">
            <v>26</v>
          </cell>
          <cell r="BD57">
            <v>25</v>
          </cell>
          <cell r="BE57">
            <v>22</v>
          </cell>
          <cell r="BF57">
            <v>33</v>
          </cell>
          <cell r="BG57">
            <v>22</v>
          </cell>
          <cell r="BH57">
            <v>26</v>
          </cell>
          <cell r="BI57">
            <v>14</v>
          </cell>
          <cell r="BJ57">
            <v>17</v>
          </cell>
          <cell r="BK57">
            <v>16</v>
          </cell>
          <cell r="BL57">
            <v>15</v>
          </cell>
          <cell r="BM57">
            <v>11</v>
          </cell>
          <cell r="BN57">
            <v>15</v>
          </cell>
          <cell r="BO57">
            <v>11</v>
          </cell>
          <cell r="BP57">
            <v>26</v>
          </cell>
          <cell r="BQ57">
            <v>20</v>
          </cell>
          <cell r="BR57">
            <v>22</v>
          </cell>
          <cell r="BS57">
            <v>14</v>
          </cell>
          <cell r="BT57">
            <v>15</v>
          </cell>
          <cell r="BU57">
            <v>20</v>
          </cell>
          <cell r="BV57">
            <v>24</v>
          </cell>
          <cell r="BW57">
            <v>22</v>
          </cell>
          <cell r="BX57">
            <v>21</v>
          </cell>
          <cell r="BY57">
            <v>23</v>
          </cell>
          <cell r="BZ57">
            <v>34</v>
          </cell>
          <cell r="CA57">
            <v>41</v>
          </cell>
          <cell r="CB57">
            <v>25</v>
          </cell>
          <cell r="CC57">
            <v>22</v>
          </cell>
          <cell r="CD57">
            <v>11</v>
          </cell>
          <cell r="CE57">
            <v>11</v>
          </cell>
          <cell r="CF57">
            <v>21</v>
          </cell>
          <cell r="CG57">
            <v>11</v>
          </cell>
          <cell r="CH57">
            <v>17</v>
          </cell>
          <cell r="CI57">
            <v>15</v>
          </cell>
          <cell r="CJ57">
            <v>9</v>
          </cell>
          <cell r="CK57">
            <v>11</v>
          </cell>
          <cell r="CL57">
            <v>13</v>
          </cell>
          <cell r="CM57">
            <v>6</v>
          </cell>
          <cell r="CN57">
            <v>11</v>
          </cell>
          <cell r="CO57">
            <v>9</v>
          </cell>
          <cell r="CP57">
            <v>8</v>
          </cell>
          <cell r="CQ57">
            <v>8</v>
          </cell>
          <cell r="CR57">
            <v>9</v>
          </cell>
          <cell r="CS57">
            <v>7</v>
          </cell>
          <cell r="CT57">
            <v>6</v>
          </cell>
          <cell r="CU57">
            <v>5</v>
          </cell>
          <cell r="CV57">
            <v>2</v>
          </cell>
          <cell r="CW57">
            <v>5</v>
          </cell>
          <cell r="CX57">
            <v>1</v>
          </cell>
          <cell r="CY57">
            <v>4</v>
          </cell>
          <cell r="CZ57">
            <v>1</v>
          </cell>
        </row>
        <row r="59">
          <cell r="D59">
            <v>35</v>
          </cell>
          <cell r="E59">
            <v>33</v>
          </cell>
          <cell r="F59">
            <v>30</v>
          </cell>
          <cell r="G59">
            <v>36</v>
          </cell>
          <cell r="H59">
            <v>42</v>
          </cell>
          <cell r="I59">
            <v>44</v>
          </cell>
          <cell r="J59">
            <v>55</v>
          </cell>
          <cell r="K59">
            <v>41</v>
          </cell>
          <cell r="L59">
            <v>56</v>
          </cell>
          <cell r="M59">
            <v>45</v>
          </cell>
          <cell r="N59">
            <v>48</v>
          </cell>
          <cell r="O59">
            <v>49</v>
          </cell>
          <cell r="P59">
            <v>42</v>
          </cell>
          <cell r="Q59">
            <v>46</v>
          </cell>
          <cell r="R59">
            <v>48</v>
          </cell>
          <cell r="S59">
            <v>58</v>
          </cell>
          <cell r="T59">
            <v>45</v>
          </cell>
          <cell r="U59">
            <v>45</v>
          </cell>
          <cell r="V59">
            <v>42</v>
          </cell>
          <cell r="W59">
            <v>47</v>
          </cell>
          <cell r="X59">
            <v>47</v>
          </cell>
          <cell r="Y59">
            <v>25</v>
          </cell>
          <cell r="Z59">
            <v>41</v>
          </cell>
          <cell r="AA59">
            <v>39</v>
          </cell>
          <cell r="AB59">
            <v>37</v>
          </cell>
          <cell r="AC59">
            <v>40</v>
          </cell>
          <cell r="AD59">
            <v>35</v>
          </cell>
          <cell r="AE59">
            <v>29</v>
          </cell>
          <cell r="AF59">
            <v>39</v>
          </cell>
          <cell r="AG59">
            <v>46</v>
          </cell>
          <cell r="AH59">
            <v>34</v>
          </cell>
          <cell r="AI59">
            <v>32</v>
          </cell>
          <cell r="AJ59">
            <v>33</v>
          </cell>
          <cell r="AK59">
            <v>44</v>
          </cell>
          <cell r="AL59">
            <v>44</v>
          </cell>
          <cell r="AM59">
            <v>46</v>
          </cell>
          <cell r="AN59">
            <v>63</v>
          </cell>
          <cell r="AO59">
            <v>59</v>
          </cell>
          <cell r="AP59">
            <v>50</v>
          </cell>
          <cell r="AQ59">
            <v>51</v>
          </cell>
          <cell r="AR59">
            <v>59</v>
          </cell>
          <cell r="AS59">
            <v>53</v>
          </cell>
          <cell r="AT59">
            <v>49</v>
          </cell>
          <cell r="AU59">
            <v>50</v>
          </cell>
          <cell r="AV59">
            <v>53</v>
          </cell>
          <cell r="AW59">
            <v>62</v>
          </cell>
          <cell r="AX59">
            <v>68</v>
          </cell>
          <cell r="AY59">
            <v>66</v>
          </cell>
          <cell r="AZ59">
            <v>74</v>
          </cell>
          <cell r="BA59">
            <v>81</v>
          </cell>
          <cell r="BB59">
            <v>63</v>
          </cell>
          <cell r="BC59">
            <v>69</v>
          </cell>
          <cell r="BD59">
            <v>79</v>
          </cell>
          <cell r="BE59">
            <v>64</v>
          </cell>
          <cell r="BF59">
            <v>50</v>
          </cell>
          <cell r="BG59">
            <v>63</v>
          </cell>
          <cell r="BH59">
            <v>43</v>
          </cell>
          <cell r="BI59">
            <v>45</v>
          </cell>
          <cell r="BJ59">
            <v>43</v>
          </cell>
          <cell r="BK59">
            <v>54</v>
          </cell>
          <cell r="BL59">
            <v>47</v>
          </cell>
          <cell r="BM59">
            <v>52</v>
          </cell>
          <cell r="BN59">
            <v>38</v>
          </cell>
          <cell r="BO59">
            <v>57</v>
          </cell>
          <cell r="BP59">
            <v>43</v>
          </cell>
          <cell r="BQ59">
            <v>59</v>
          </cell>
          <cell r="BR59">
            <v>41</v>
          </cell>
          <cell r="BS59">
            <v>49</v>
          </cell>
          <cell r="BT59">
            <v>52</v>
          </cell>
          <cell r="BU59">
            <v>41</v>
          </cell>
          <cell r="BV59">
            <v>34</v>
          </cell>
          <cell r="BW59">
            <v>52</v>
          </cell>
          <cell r="BX59">
            <v>38</v>
          </cell>
          <cell r="BY59">
            <v>51</v>
          </cell>
          <cell r="BZ59">
            <v>61</v>
          </cell>
          <cell r="CA59">
            <v>64</v>
          </cell>
          <cell r="CB59">
            <v>62</v>
          </cell>
          <cell r="CC59">
            <v>43</v>
          </cell>
          <cell r="CD59">
            <v>23</v>
          </cell>
          <cell r="CE59">
            <v>41</v>
          </cell>
          <cell r="CF59">
            <v>26</v>
          </cell>
          <cell r="CG59">
            <v>24</v>
          </cell>
          <cell r="CH59">
            <v>35</v>
          </cell>
          <cell r="CI59">
            <v>27</v>
          </cell>
          <cell r="CJ59">
            <v>15</v>
          </cell>
          <cell r="CK59">
            <v>21</v>
          </cell>
          <cell r="CL59">
            <v>13</v>
          </cell>
          <cell r="CM59">
            <v>19</v>
          </cell>
          <cell r="CN59">
            <v>16</v>
          </cell>
          <cell r="CO59">
            <v>14</v>
          </cell>
          <cell r="CP59">
            <v>9</v>
          </cell>
          <cell r="CQ59">
            <v>7</v>
          </cell>
          <cell r="CR59">
            <v>8</v>
          </cell>
          <cell r="CS59">
            <v>5</v>
          </cell>
          <cell r="CT59">
            <v>1</v>
          </cell>
          <cell r="CU59">
            <v>4</v>
          </cell>
          <cell r="CV59">
            <v>1</v>
          </cell>
          <cell r="CW59">
            <v>1</v>
          </cell>
          <cell r="CX59">
            <v>0</v>
          </cell>
          <cell r="CY59">
            <v>0</v>
          </cell>
          <cell r="CZ59">
            <v>0</v>
          </cell>
        </row>
        <row r="60">
          <cell r="D60">
            <v>35</v>
          </cell>
          <cell r="E60">
            <v>41</v>
          </cell>
          <cell r="F60">
            <v>39</v>
          </cell>
          <cell r="G60">
            <v>49</v>
          </cell>
          <cell r="H60">
            <v>39</v>
          </cell>
          <cell r="I60">
            <v>48</v>
          </cell>
          <cell r="J60">
            <v>41</v>
          </cell>
          <cell r="K60">
            <v>55</v>
          </cell>
          <cell r="L60">
            <v>45</v>
          </cell>
          <cell r="M60">
            <v>42</v>
          </cell>
          <cell r="N60">
            <v>61</v>
          </cell>
          <cell r="O60">
            <v>57</v>
          </cell>
          <cell r="P60">
            <v>59</v>
          </cell>
          <cell r="Q60">
            <v>34</v>
          </cell>
          <cell r="R60">
            <v>56</v>
          </cell>
          <cell r="S60">
            <v>48</v>
          </cell>
          <cell r="T60">
            <v>54</v>
          </cell>
          <cell r="U60">
            <v>54</v>
          </cell>
          <cell r="V60">
            <v>34</v>
          </cell>
          <cell r="W60">
            <v>39</v>
          </cell>
          <cell r="X60">
            <v>36</v>
          </cell>
          <cell r="Y60">
            <v>35</v>
          </cell>
          <cell r="Z60">
            <v>32</v>
          </cell>
          <cell r="AA60">
            <v>36</v>
          </cell>
          <cell r="AB60">
            <v>27</v>
          </cell>
          <cell r="AC60">
            <v>42</v>
          </cell>
          <cell r="AD60">
            <v>43</v>
          </cell>
          <cell r="AE60">
            <v>37</v>
          </cell>
          <cell r="AF60">
            <v>37</v>
          </cell>
          <cell r="AG60">
            <v>43</v>
          </cell>
          <cell r="AH60">
            <v>33</v>
          </cell>
          <cell r="AI60">
            <v>37</v>
          </cell>
          <cell r="AJ60">
            <v>41</v>
          </cell>
          <cell r="AK60">
            <v>40</v>
          </cell>
          <cell r="AL60">
            <v>33</v>
          </cell>
          <cell r="AM60">
            <v>49</v>
          </cell>
          <cell r="AN60">
            <v>60</v>
          </cell>
          <cell r="AO60">
            <v>53</v>
          </cell>
          <cell r="AP60">
            <v>39</v>
          </cell>
          <cell r="AQ60">
            <v>59</v>
          </cell>
          <cell r="AR60">
            <v>65</v>
          </cell>
          <cell r="AS60">
            <v>49</v>
          </cell>
          <cell r="AT60">
            <v>58</v>
          </cell>
          <cell r="AU60">
            <v>59</v>
          </cell>
          <cell r="AV60">
            <v>66</v>
          </cell>
          <cell r="AW60">
            <v>70</v>
          </cell>
          <cell r="AX60">
            <v>69</v>
          </cell>
          <cell r="AY60">
            <v>56</v>
          </cell>
          <cell r="AZ60">
            <v>67</v>
          </cell>
          <cell r="BA60">
            <v>54</v>
          </cell>
          <cell r="BB60">
            <v>77</v>
          </cell>
          <cell r="BC60">
            <v>77</v>
          </cell>
          <cell r="BD60">
            <v>57</v>
          </cell>
          <cell r="BE60">
            <v>63</v>
          </cell>
          <cell r="BF60">
            <v>52</v>
          </cell>
          <cell r="BG60">
            <v>52</v>
          </cell>
          <cell r="BH60">
            <v>54</v>
          </cell>
          <cell r="BI60">
            <v>44</v>
          </cell>
          <cell r="BJ60">
            <v>44</v>
          </cell>
          <cell r="BK60">
            <v>70</v>
          </cell>
          <cell r="BL60">
            <v>49</v>
          </cell>
          <cell r="BM60">
            <v>57</v>
          </cell>
          <cell r="BN60">
            <v>45</v>
          </cell>
          <cell r="BO60">
            <v>44</v>
          </cell>
          <cell r="BP60">
            <v>46</v>
          </cell>
          <cell r="BQ60">
            <v>46</v>
          </cell>
          <cell r="BR60">
            <v>50</v>
          </cell>
          <cell r="BS60">
            <v>51</v>
          </cell>
          <cell r="BT60">
            <v>51</v>
          </cell>
          <cell r="BU60">
            <v>40</v>
          </cell>
          <cell r="BV60">
            <v>44</v>
          </cell>
          <cell r="BW60">
            <v>56</v>
          </cell>
          <cell r="BX60">
            <v>59</v>
          </cell>
          <cell r="BY60">
            <v>67</v>
          </cell>
          <cell r="BZ60">
            <v>77</v>
          </cell>
          <cell r="CA60">
            <v>77</v>
          </cell>
          <cell r="CB60">
            <v>67</v>
          </cell>
          <cell r="CC60">
            <v>48</v>
          </cell>
          <cell r="CD60">
            <v>30</v>
          </cell>
          <cell r="CE60">
            <v>35</v>
          </cell>
          <cell r="CF60">
            <v>31</v>
          </cell>
          <cell r="CG60">
            <v>43</v>
          </cell>
          <cell r="CH60">
            <v>42</v>
          </cell>
          <cell r="CI60">
            <v>37</v>
          </cell>
          <cell r="CJ60">
            <v>26</v>
          </cell>
          <cell r="CK60">
            <v>24</v>
          </cell>
          <cell r="CL60">
            <v>28</v>
          </cell>
          <cell r="CM60">
            <v>35</v>
          </cell>
          <cell r="CN60">
            <v>28</v>
          </cell>
          <cell r="CO60">
            <v>22</v>
          </cell>
          <cell r="CP60">
            <v>20</v>
          </cell>
          <cell r="CQ60">
            <v>29</v>
          </cell>
          <cell r="CR60">
            <v>9</v>
          </cell>
          <cell r="CS60">
            <v>16</v>
          </cell>
          <cell r="CT60">
            <v>10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3</v>
          </cell>
          <cell r="CZ60">
            <v>7</v>
          </cell>
        </row>
        <row r="62">
          <cell r="D62">
            <v>3</v>
          </cell>
          <cell r="E62">
            <v>3</v>
          </cell>
          <cell r="F62">
            <v>2</v>
          </cell>
          <cell r="G62">
            <v>1</v>
          </cell>
          <cell r="H62">
            <v>2</v>
          </cell>
          <cell r="I62">
            <v>3</v>
          </cell>
          <cell r="J62">
            <v>5</v>
          </cell>
          <cell r="K62">
            <v>3</v>
          </cell>
          <cell r="L62">
            <v>4</v>
          </cell>
          <cell r="M62">
            <v>8</v>
          </cell>
          <cell r="N62">
            <v>6</v>
          </cell>
          <cell r="O62">
            <v>6</v>
          </cell>
          <cell r="P62">
            <v>3</v>
          </cell>
          <cell r="Q62">
            <v>2</v>
          </cell>
          <cell r="R62">
            <v>4</v>
          </cell>
          <cell r="S62">
            <v>4</v>
          </cell>
          <cell r="T62">
            <v>4</v>
          </cell>
          <cell r="U62">
            <v>7</v>
          </cell>
          <cell r="V62">
            <v>9</v>
          </cell>
          <cell r="W62">
            <v>6</v>
          </cell>
          <cell r="X62">
            <v>7</v>
          </cell>
          <cell r="Y62">
            <v>2</v>
          </cell>
          <cell r="Z62">
            <v>0</v>
          </cell>
          <cell r="AA62">
            <v>8</v>
          </cell>
          <cell r="AB62">
            <v>6</v>
          </cell>
          <cell r="AC62">
            <v>6</v>
          </cell>
          <cell r="AD62">
            <v>1</v>
          </cell>
          <cell r="AE62">
            <v>4</v>
          </cell>
          <cell r="AF62">
            <v>1</v>
          </cell>
          <cell r="AG62">
            <v>3</v>
          </cell>
          <cell r="AH62">
            <v>5</v>
          </cell>
          <cell r="AI62">
            <v>2</v>
          </cell>
          <cell r="AJ62">
            <v>2</v>
          </cell>
          <cell r="AK62">
            <v>3</v>
          </cell>
          <cell r="AL62">
            <v>3</v>
          </cell>
          <cell r="AM62">
            <v>3</v>
          </cell>
          <cell r="AN62">
            <v>9</v>
          </cell>
          <cell r="AO62">
            <v>2</v>
          </cell>
          <cell r="AP62">
            <v>2</v>
          </cell>
          <cell r="AQ62">
            <v>8</v>
          </cell>
          <cell r="AR62">
            <v>8</v>
          </cell>
          <cell r="AS62">
            <v>3</v>
          </cell>
          <cell r="AT62">
            <v>2</v>
          </cell>
          <cell r="AU62">
            <v>5</v>
          </cell>
          <cell r="AV62">
            <v>12</v>
          </cell>
          <cell r="AW62">
            <v>10</v>
          </cell>
          <cell r="AX62">
            <v>6</v>
          </cell>
          <cell r="AY62">
            <v>5</v>
          </cell>
          <cell r="AZ62">
            <v>9</v>
          </cell>
          <cell r="BA62">
            <v>9</v>
          </cell>
          <cell r="BB62">
            <v>8</v>
          </cell>
          <cell r="BC62">
            <v>9</v>
          </cell>
          <cell r="BD62">
            <v>10</v>
          </cell>
          <cell r="BE62">
            <v>13</v>
          </cell>
          <cell r="BF62">
            <v>8</v>
          </cell>
          <cell r="BG62">
            <v>8</v>
          </cell>
          <cell r="BH62">
            <v>12</v>
          </cell>
          <cell r="BI62">
            <v>8</v>
          </cell>
          <cell r="BJ62">
            <v>7</v>
          </cell>
          <cell r="BK62">
            <v>7</v>
          </cell>
          <cell r="BL62">
            <v>9</v>
          </cell>
          <cell r="BM62">
            <v>7</v>
          </cell>
          <cell r="BN62">
            <v>11</v>
          </cell>
          <cell r="BO62">
            <v>11</v>
          </cell>
          <cell r="BP62">
            <v>7</v>
          </cell>
          <cell r="BQ62">
            <v>9</v>
          </cell>
          <cell r="BR62">
            <v>7</v>
          </cell>
          <cell r="BS62">
            <v>8</v>
          </cell>
          <cell r="BT62">
            <v>5</v>
          </cell>
          <cell r="BU62">
            <v>10</v>
          </cell>
          <cell r="BV62">
            <v>9</v>
          </cell>
          <cell r="BW62">
            <v>14</v>
          </cell>
          <cell r="BX62">
            <v>14</v>
          </cell>
          <cell r="BY62">
            <v>11</v>
          </cell>
          <cell r="BZ62">
            <v>17</v>
          </cell>
          <cell r="CA62">
            <v>17</v>
          </cell>
          <cell r="CB62">
            <v>18</v>
          </cell>
          <cell r="CC62">
            <v>16</v>
          </cell>
          <cell r="CD62">
            <v>2</v>
          </cell>
          <cell r="CE62">
            <v>14</v>
          </cell>
          <cell r="CF62">
            <v>11</v>
          </cell>
          <cell r="CG62">
            <v>8</v>
          </cell>
          <cell r="CH62">
            <v>7</v>
          </cell>
          <cell r="CI62">
            <v>15</v>
          </cell>
          <cell r="CJ62">
            <v>6</v>
          </cell>
          <cell r="CK62">
            <v>3</v>
          </cell>
          <cell r="CL62">
            <v>6</v>
          </cell>
          <cell r="CM62">
            <v>5</v>
          </cell>
          <cell r="CN62">
            <v>8</v>
          </cell>
          <cell r="CO62">
            <v>5</v>
          </cell>
          <cell r="CP62">
            <v>8</v>
          </cell>
          <cell r="CQ62">
            <v>3</v>
          </cell>
          <cell r="CR62">
            <v>0</v>
          </cell>
          <cell r="CS62">
            <v>0</v>
          </cell>
          <cell r="CT62">
            <v>1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</row>
        <row r="63">
          <cell r="D63">
            <v>0</v>
          </cell>
          <cell r="E63">
            <v>2</v>
          </cell>
          <cell r="F63">
            <v>2</v>
          </cell>
          <cell r="G63">
            <v>4</v>
          </cell>
          <cell r="H63">
            <v>2</v>
          </cell>
          <cell r="I63">
            <v>3</v>
          </cell>
          <cell r="J63">
            <v>6</v>
          </cell>
          <cell r="K63">
            <v>1</v>
          </cell>
          <cell r="L63">
            <v>4</v>
          </cell>
          <cell r="M63">
            <v>3</v>
          </cell>
          <cell r="N63">
            <v>3</v>
          </cell>
          <cell r="O63">
            <v>1</v>
          </cell>
          <cell r="P63">
            <v>4</v>
          </cell>
          <cell r="Q63">
            <v>3</v>
          </cell>
          <cell r="R63">
            <v>5</v>
          </cell>
          <cell r="S63">
            <v>2</v>
          </cell>
          <cell r="T63">
            <v>3</v>
          </cell>
          <cell r="U63">
            <v>9</v>
          </cell>
          <cell r="V63">
            <v>1</v>
          </cell>
          <cell r="W63">
            <v>5</v>
          </cell>
          <cell r="X63">
            <v>9</v>
          </cell>
          <cell r="Y63">
            <v>7</v>
          </cell>
          <cell r="Z63">
            <v>3</v>
          </cell>
          <cell r="AA63">
            <v>5</v>
          </cell>
          <cell r="AB63">
            <v>7</v>
          </cell>
          <cell r="AC63">
            <v>4</v>
          </cell>
          <cell r="AD63">
            <v>3</v>
          </cell>
          <cell r="AE63">
            <v>4</v>
          </cell>
          <cell r="AF63">
            <v>5</v>
          </cell>
          <cell r="AG63">
            <v>5</v>
          </cell>
          <cell r="AH63">
            <v>2</v>
          </cell>
          <cell r="AI63">
            <v>1</v>
          </cell>
          <cell r="AJ63">
            <v>0</v>
          </cell>
          <cell r="AK63">
            <v>2</v>
          </cell>
          <cell r="AL63">
            <v>2</v>
          </cell>
          <cell r="AM63">
            <v>5</v>
          </cell>
          <cell r="AN63">
            <v>3</v>
          </cell>
          <cell r="AO63">
            <v>6</v>
          </cell>
          <cell r="AP63">
            <v>2</v>
          </cell>
          <cell r="AQ63">
            <v>5</v>
          </cell>
          <cell r="AR63">
            <v>6</v>
          </cell>
          <cell r="AS63">
            <v>6</v>
          </cell>
          <cell r="AT63">
            <v>4</v>
          </cell>
          <cell r="AU63">
            <v>7</v>
          </cell>
          <cell r="AV63">
            <v>2</v>
          </cell>
          <cell r="AW63">
            <v>6</v>
          </cell>
          <cell r="AX63">
            <v>5</v>
          </cell>
          <cell r="AY63">
            <v>5</v>
          </cell>
          <cell r="AZ63">
            <v>8</v>
          </cell>
          <cell r="BA63">
            <v>10</v>
          </cell>
          <cell r="BB63">
            <v>11</v>
          </cell>
          <cell r="BC63">
            <v>13</v>
          </cell>
          <cell r="BD63">
            <v>10</v>
          </cell>
          <cell r="BE63">
            <v>8</v>
          </cell>
          <cell r="BF63">
            <v>8</v>
          </cell>
          <cell r="BG63">
            <v>13</v>
          </cell>
          <cell r="BH63">
            <v>7</v>
          </cell>
          <cell r="BI63">
            <v>7</v>
          </cell>
          <cell r="BJ63">
            <v>4</v>
          </cell>
          <cell r="BK63">
            <v>12</v>
          </cell>
          <cell r="BL63">
            <v>7</v>
          </cell>
          <cell r="BM63">
            <v>12</v>
          </cell>
          <cell r="BN63">
            <v>12</v>
          </cell>
          <cell r="BO63">
            <v>10</v>
          </cell>
          <cell r="BP63">
            <v>5</v>
          </cell>
          <cell r="BQ63">
            <v>7</v>
          </cell>
          <cell r="BR63">
            <v>12</v>
          </cell>
          <cell r="BS63">
            <v>6</v>
          </cell>
          <cell r="BT63">
            <v>15</v>
          </cell>
          <cell r="BU63">
            <v>7</v>
          </cell>
          <cell r="BV63">
            <v>9</v>
          </cell>
          <cell r="BW63">
            <v>21</v>
          </cell>
          <cell r="BX63">
            <v>15</v>
          </cell>
          <cell r="BY63">
            <v>18</v>
          </cell>
          <cell r="BZ63">
            <v>16</v>
          </cell>
          <cell r="CA63">
            <v>23</v>
          </cell>
          <cell r="CB63">
            <v>19</v>
          </cell>
          <cell r="CC63">
            <v>21</v>
          </cell>
          <cell r="CD63">
            <v>10</v>
          </cell>
          <cell r="CE63">
            <v>15</v>
          </cell>
          <cell r="CF63">
            <v>16</v>
          </cell>
          <cell r="CG63">
            <v>11</v>
          </cell>
          <cell r="CH63">
            <v>8</v>
          </cell>
          <cell r="CI63">
            <v>8</v>
          </cell>
          <cell r="CJ63">
            <v>10</v>
          </cell>
          <cell r="CK63">
            <v>3</v>
          </cell>
          <cell r="CL63">
            <v>6</v>
          </cell>
          <cell r="CM63">
            <v>6</v>
          </cell>
          <cell r="CN63">
            <v>6</v>
          </cell>
          <cell r="CO63">
            <v>10</v>
          </cell>
          <cell r="CP63">
            <v>8</v>
          </cell>
          <cell r="CQ63">
            <v>9</v>
          </cell>
          <cell r="CR63">
            <v>5</v>
          </cell>
          <cell r="CS63">
            <v>3</v>
          </cell>
          <cell r="CT63">
            <v>3</v>
          </cell>
          <cell r="CU63">
            <v>4</v>
          </cell>
          <cell r="CV63">
            <v>2</v>
          </cell>
          <cell r="CW63">
            <v>3</v>
          </cell>
          <cell r="CX63">
            <v>4</v>
          </cell>
          <cell r="CY63">
            <v>1</v>
          </cell>
          <cell r="CZ63">
            <v>0</v>
          </cell>
        </row>
        <row r="65">
          <cell r="D65">
            <v>0</v>
          </cell>
          <cell r="E65">
            <v>6</v>
          </cell>
          <cell r="F65">
            <v>3</v>
          </cell>
          <cell r="G65">
            <v>5</v>
          </cell>
          <cell r="H65">
            <v>6</v>
          </cell>
          <cell r="I65">
            <v>3</v>
          </cell>
          <cell r="J65">
            <v>8</v>
          </cell>
          <cell r="K65">
            <v>9</v>
          </cell>
          <cell r="L65">
            <v>6</v>
          </cell>
          <cell r="M65">
            <v>11</v>
          </cell>
          <cell r="N65">
            <v>13</v>
          </cell>
          <cell r="O65">
            <v>5</v>
          </cell>
          <cell r="P65">
            <v>15</v>
          </cell>
          <cell r="Q65">
            <v>6</v>
          </cell>
          <cell r="R65">
            <v>17</v>
          </cell>
          <cell r="S65">
            <v>7</v>
          </cell>
          <cell r="T65">
            <v>6</v>
          </cell>
          <cell r="U65">
            <v>18</v>
          </cell>
          <cell r="V65">
            <v>10</v>
          </cell>
          <cell r="W65">
            <v>6</v>
          </cell>
          <cell r="X65">
            <v>17</v>
          </cell>
          <cell r="Y65">
            <v>10</v>
          </cell>
          <cell r="Z65">
            <v>6</v>
          </cell>
          <cell r="AA65">
            <v>7</v>
          </cell>
          <cell r="AB65">
            <v>3</v>
          </cell>
          <cell r="AC65">
            <v>4</v>
          </cell>
          <cell r="AD65">
            <v>8</v>
          </cell>
          <cell r="AE65">
            <v>8</v>
          </cell>
          <cell r="AF65">
            <v>12</v>
          </cell>
          <cell r="AG65">
            <v>2</v>
          </cell>
          <cell r="AH65">
            <v>8</v>
          </cell>
          <cell r="AI65">
            <v>6</v>
          </cell>
          <cell r="AJ65">
            <v>11</v>
          </cell>
          <cell r="AK65">
            <v>9</v>
          </cell>
          <cell r="AL65">
            <v>7</v>
          </cell>
          <cell r="AM65">
            <v>6</v>
          </cell>
          <cell r="AN65">
            <v>13</v>
          </cell>
          <cell r="AO65">
            <v>10</v>
          </cell>
          <cell r="AP65">
            <v>11</v>
          </cell>
          <cell r="AQ65">
            <v>19</v>
          </cell>
          <cell r="AR65">
            <v>8</v>
          </cell>
          <cell r="AS65">
            <v>14</v>
          </cell>
          <cell r="AT65">
            <v>17</v>
          </cell>
          <cell r="AU65">
            <v>11</v>
          </cell>
          <cell r="AV65">
            <v>18</v>
          </cell>
          <cell r="AW65">
            <v>19</v>
          </cell>
          <cell r="AX65">
            <v>18</v>
          </cell>
          <cell r="AY65">
            <v>28</v>
          </cell>
          <cell r="AZ65">
            <v>21</v>
          </cell>
          <cell r="BA65">
            <v>14</v>
          </cell>
          <cell r="BB65">
            <v>14</v>
          </cell>
          <cell r="BC65">
            <v>26</v>
          </cell>
          <cell r="BD65">
            <v>13</v>
          </cell>
          <cell r="BE65">
            <v>22</v>
          </cell>
          <cell r="BF65">
            <v>23</v>
          </cell>
          <cell r="BG65">
            <v>18</v>
          </cell>
          <cell r="BH65">
            <v>25</v>
          </cell>
          <cell r="BI65">
            <v>16</v>
          </cell>
          <cell r="BJ65">
            <v>14</v>
          </cell>
          <cell r="BK65">
            <v>22</v>
          </cell>
          <cell r="BL65">
            <v>35</v>
          </cell>
          <cell r="BM65">
            <v>20</v>
          </cell>
          <cell r="BN65">
            <v>11</v>
          </cell>
          <cell r="BO65">
            <v>26</v>
          </cell>
          <cell r="BP65">
            <v>14</v>
          </cell>
          <cell r="BQ65">
            <v>34</v>
          </cell>
          <cell r="BR65">
            <v>26</v>
          </cell>
          <cell r="BS65">
            <v>25</v>
          </cell>
          <cell r="BT65">
            <v>26</v>
          </cell>
          <cell r="BU65">
            <v>35</v>
          </cell>
          <cell r="BV65">
            <v>30</v>
          </cell>
          <cell r="BW65">
            <v>42</v>
          </cell>
          <cell r="BX65">
            <v>22</v>
          </cell>
          <cell r="BY65">
            <v>34</v>
          </cell>
          <cell r="BZ65">
            <v>41</v>
          </cell>
          <cell r="CA65">
            <v>28</v>
          </cell>
          <cell r="CB65">
            <v>42</v>
          </cell>
          <cell r="CC65">
            <v>18</v>
          </cell>
          <cell r="CD65">
            <v>17</v>
          </cell>
          <cell r="CE65">
            <v>23</v>
          </cell>
          <cell r="CF65">
            <v>21</v>
          </cell>
          <cell r="CG65">
            <v>20</v>
          </cell>
          <cell r="CH65">
            <v>17</v>
          </cell>
          <cell r="CI65">
            <v>21</v>
          </cell>
          <cell r="CJ65">
            <v>18</v>
          </cell>
          <cell r="CK65">
            <v>19</v>
          </cell>
          <cell r="CL65">
            <v>23</v>
          </cell>
          <cell r="CM65">
            <v>11</v>
          </cell>
          <cell r="CN65">
            <v>18</v>
          </cell>
          <cell r="CO65">
            <v>12</v>
          </cell>
          <cell r="CP65">
            <v>13</v>
          </cell>
          <cell r="CQ65">
            <v>9</v>
          </cell>
          <cell r="CR65">
            <v>11</v>
          </cell>
          <cell r="CS65">
            <v>13</v>
          </cell>
          <cell r="CT65">
            <v>11</v>
          </cell>
          <cell r="CU65">
            <v>3</v>
          </cell>
          <cell r="CV65">
            <v>1</v>
          </cell>
          <cell r="CW65">
            <v>1</v>
          </cell>
          <cell r="CX65">
            <v>0</v>
          </cell>
          <cell r="CY65">
            <v>1</v>
          </cell>
          <cell r="CZ65">
            <v>1</v>
          </cell>
        </row>
        <row r="66">
          <cell r="D66">
            <v>3</v>
          </cell>
          <cell r="E66">
            <v>2</v>
          </cell>
          <cell r="F66">
            <v>5</v>
          </cell>
          <cell r="G66">
            <v>2</v>
          </cell>
          <cell r="H66">
            <v>4</v>
          </cell>
          <cell r="I66">
            <v>4</v>
          </cell>
          <cell r="J66">
            <v>7</v>
          </cell>
          <cell r="K66">
            <v>11</v>
          </cell>
          <cell r="L66">
            <v>9</v>
          </cell>
          <cell r="M66">
            <v>10</v>
          </cell>
          <cell r="N66">
            <v>3</v>
          </cell>
          <cell r="O66">
            <v>9</v>
          </cell>
          <cell r="P66">
            <v>9</v>
          </cell>
          <cell r="Q66">
            <v>9</v>
          </cell>
          <cell r="R66">
            <v>8</v>
          </cell>
          <cell r="S66">
            <v>16</v>
          </cell>
          <cell r="T66">
            <v>12</v>
          </cell>
          <cell r="U66">
            <v>8</v>
          </cell>
          <cell r="V66">
            <v>12</v>
          </cell>
          <cell r="W66">
            <v>6</v>
          </cell>
          <cell r="X66">
            <v>9</v>
          </cell>
          <cell r="Y66">
            <v>9</v>
          </cell>
          <cell r="Z66">
            <v>7</v>
          </cell>
          <cell r="AA66">
            <v>11</v>
          </cell>
          <cell r="AB66">
            <v>2</v>
          </cell>
          <cell r="AC66">
            <v>5</v>
          </cell>
          <cell r="AD66">
            <v>2</v>
          </cell>
          <cell r="AE66">
            <v>5</v>
          </cell>
          <cell r="AF66">
            <v>6</v>
          </cell>
          <cell r="AG66">
            <v>6</v>
          </cell>
          <cell r="AH66">
            <v>2</v>
          </cell>
          <cell r="AI66">
            <v>5</v>
          </cell>
          <cell r="AJ66">
            <v>5</v>
          </cell>
          <cell r="AK66">
            <v>7</v>
          </cell>
          <cell r="AL66">
            <v>2</v>
          </cell>
          <cell r="AM66">
            <v>7</v>
          </cell>
          <cell r="AN66">
            <v>10</v>
          </cell>
          <cell r="AO66">
            <v>12</v>
          </cell>
          <cell r="AP66">
            <v>8</v>
          </cell>
          <cell r="AQ66">
            <v>5</v>
          </cell>
          <cell r="AR66">
            <v>13</v>
          </cell>
          <cell r="AS66">
            <v>15</v>
          </cell>
          <cell r="AT66">
            <v>9</v>
          </cell>
          <cell r="AU66">
            <v>20</v>
          </cell>
          <cell r="AV66">
            <v>15</v>
          </cell>
          <cell r="AW66">
            <v>12</v>
          </cell>
          <cell r="AX66">
            <v>16</v>
          </cell>
          <cell r="AY66">
            <v>20</v>
          </cell>
          <cell r="AZ66">
            <v>15</v>
          </cell>
          <cell r="BA66">
            <v>17</v>
          </cell>
          <cell r="BB66">
            <v>19</v>
          </cell>
          <cell r="BC66">
            <v>18</v>
          </cell>
          <cell r="BD66">
            <v>11</v>
          </cell>
          <cell r="BE66">
            <v>12</v>
          </cell>
          <cell r="BF66">
            <v>17</v>
          </cell>
          <cell r="BG66">
            <v>12</v>
          </cell>
          <cell r="BH66">
            <v>18</v>
          </cell>
          <cell r="BI66">
            <v>13</v>
          </cell>
          <cell r="BJ66">
            <v>19</v>
          </cell>
          <cell r="BK66">
            <v>15</v>
          </cell>
          <cell r="BL66">
            <v>23</v>
          </cell>
          <cell r="BM66">
            <v>28</v>
          </cell>
          <cell r="BN66">
            <v>18</v>
          </cell>
          <cell r="BO66">
            <v>32</v>
          </cell>
          <cell r="BP66">
            <v>24</v>
          </cell>
          <cell r="BQ66">
            <v>23</v>
          </cell>
          <cell r="BR66">
            <v>27</v>
          </cell>
          <cell r="BS66">
            <v>29</v>
          </cell>
          <cell r="BT66">
            <v>27</v>
          </cell>
          <cell r="BU66">
            <v>35</v>
          </cell>
          <cell r="BV66">
            <v>28</v>
          </cell>
          <cell r="BW66">
            <v>29</v>
          </cell>
          <cell r="BX66">
            <v>30</v>
          </cell>
          <cell r="BY66">
            <v>37</v>
          </cell>
          <cell r="BZ66">
            <v>43</v>
          </cell>
          <cell r="CA66">
            <v>39</v>
          </cell>
          <cell r="CB66">
            <v>46</v>
          </cell>
          <cell r="CC66">
            <v>19</v>
          </cell>
          <cell r="CD66">
            <v>29</v>
          </cell>
          <cell r="CE66">
            <v>21</v>
          </cell>
          <cell r="CF66">
            <v>31</v>
          </cell>
          <cell r="CG66">
            <v>29</v>
          </cell>
          <cell r="CH66">
            <v>20</v>
          </cell>
          <cell r="CI66">
            <v>32</v>
          </cell>
          <cell r="CJ66">
            <v>23</v>
          </cell>
          <cell r="CK66">
            <v>19</v>
          </cell>
          <cell r="CL66">
            <v>34</v>
          </cell>
          <cell r="CM66">
            <v>24</v>
          </cell>
          <cell r="CN66">
            <v>37</v>
          </cell>
          <cell r="CO66">
            <v>30</v>
          </cell>
          <cell r="CP66">
            <v>22</v>
          </cell>
          <cell r="CQ66">
            <v>26</v>
          </cell>
          <cell r="CR66">
            <v>21</v>
          </cell>
          <cell r="CS66">
            <v>19</v>
          </cell>
          <cell r="CT66">
            <v>18</v>
          </cell>
          <cell r="CU66">
            <v>20</v>
          </cell>
          <cell r="CV66">
            <v>19</v>
          </cell>
          <cell r="CW66">
            <v>12</v>
          </cell>
          <cell r="CX66">
            <v>5</v>
          </cell>
          <cell r="CY66">
            <v>2</v>
          </cell>
          <cell r="CZ66">
            <v>11</v>
          </cell>
        </row>
        <row r="68">
          <cell r="D68">
            <v>0</v>
          </cell>
          <cell r="E68">
            <v>1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  <cell r="J68">
            <v>2</v>
          </cell>
          <cell r="K68">
            <v>1</v>
          </cell>
          <cell r="L68">
            <v>1</v>
          </cell>
          <cell r="M68">
            <v>1</v>
          </cell>
          <cell r="N68">
            <v>2</v>
          </cell>
          <cell r="O68">
            <v>2</v>
          </cell>
          <cell r="P68">
            <v>0</v>
          </cell>
          <cell r="Q68">
            <v>2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2</v>
          </cell>
          <cell r="X68">
            <v>3</v>
          </cell>
          <cell r="Y68">
            <v>3</v>
          </cell>
          <cell r="Z68">
            <v>0</v>
          </cell>
          <cell r="AA68">
            <v>2</v>
          </cell>
          <cell r="AB68">
            <v>1</v>
          </cell>
          <cell r="AC68">
            <v>0</v>
          </cell>
          <cell r="AD68">
            <v>0</v>
          </cell>
          <cell r="AE68">
            <v>0</v>
          </cell>
          <cell r="AF68">
            <v>5</v>
          </cell>
          <cell r="AG68">
            <v>1</v>
          </cell>
          <cell r="AH68">
            <v>1</v>
          </cell>
          <cell r="AI68">
            <v>0</v>
          </cell>
          <cell r="AJ68">
            <v>1</v>
          </cell>
          <cell r="AK68">
            <v>3</v>
          </cell>
          <cell r="AL68">
            <v>0</v>
          </cell>
          <cell r="AM68">
            <v>2</v>
          </cell>
          <cell r="AN68">
            <v>4</v>
          </cell>
          <cell r="AO68">
            <v>2</v>
          </cell>
          <cell r="AP68">
            <v>1</v>
          </cell>
          <cell r="AQ68">
            <v>2</v>
          </cell>
          <cell r="AR68">
            <v>1</v>
          </cell>
          <cell r="AS68">
            <v>1</v>
          </cell>
          <cell r="AT68">
            <v>3</v>
          </cell>
          <cell r="AU68">
            <v>1</v>
          </cell>
          <cell r="AV68">
            <v>2</v>
          </cell>
          <cell r="AW68">
            <v>1</v>
          </cell>
          <cell r="AX68">
            <v>2</v>
          </cell>
          <cell r="AY68">
            <v>1</v>
          </cell>
          <cell r="AZ68">
            <v>3</v>
          </cell>
          <cell r="BA68">
            <v>0</v>
          </cell>
          <cell r="BB68">
            <v>1</v>
          </cell>
          <cell r="BC68">
            <v>6</v>
          </cell>
          <cell r="BD68">
            <v>3</v>
          </cell>
          <cell r="BE68">
            <v>5</v>
          </cell>
          <cell r="BF68">
            <v>4</v>
          </cell>
          <cell r="BG68">
            <v>0</v>
          </cell>
          <cell r="BH68">
            <v>5</v>
          </cell>
          <cell r="BI68">
            <v>7</v>
          </cell>
          <cell r="BJ68">
            <v>3</v>
          </cell>
          <cell r="BK68">
            <v>5</v>
          </cell>
          <cell r="BL68">
            <v>4</v>
          </cell>
          <cell r="BM68">
            <v>1</v>
          </cell>
          <cell r="BN68">
            <v>1</v>
          </cell>
          <cell r="BO68">
            <v>5</v>
          </cell>
          <cell r="BP68">
            <v>3</v>
          </cell>
          <cell r="BQ68">
            <v>6</v>
          </cell>
          <cell r="BR68">
            <v>2</v>
          </cell>
          <cell r="BS68">
            <v>6</v>
          </cell>
          <cell r="BT68">
            <v>5</v>
          </cell>
          <cell r="BU68">
            <v>6</v>
          </cell>
          <cell r="BV68">
            <v>3</v>
          </cell>
          <cell r="BW68">
            <v>10</v>
          </cell>
          <cell r="BX68">
            <v>3</v>
          </cell>
          <cell r="BY68">
            <v>9</v>
          </cell>
          <cell r="BZ68">
            <v>6</v>
          </cell>
          <cell r="CA68">
            <v>5</v>
          </cell>
          <cell r="CB68">
            <v>5</v>
          </cell>
          <cell r="CC68">
            <v>3</v>
          </cell>
          <cell r="CD68">
            <v>5</v>
          </cell>
          <cell r="CE68">
            <v>3</v>
          </cell>
          <cell r="CF68">
            <v>4</v>
          </cell>
          <cell r="CG68">
            <v>2</v>
          </cell>
          <cell r="CH68">
            <v>5</v>
          </cell>
          <cell r="CI68">
            <v>4</v>
          </cell>
          <cell r="CJ68">
            <v>2</v>
          </cell>
          <cell r="CK68">
            <v>6</v>
          </cell>
          <cell r="CL68">
            <v>4</v>
          </cell>
          <cell r="CM68">
            <v>0</v>
          </cell>
          <cell r="CN68">
            <v>4</v>
          </cell>
          <cell r="CO68">
            <v>2</v>
          </cell>
          <cell r="CP68">
            <v>4</v>
          </cell>
          <cell r="CQ68">
            <v>3</v>
          </cell>
          <cell r="CR68">
            <v>7</v>
          </cell>
          <cell r="CS68">
            <v>4</v>
          </cell>
          <cell r="CT68">
            <v>3</v>
          </cell>
          <cell r="CU68">
            <v>1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3</v>
          </cell>
          <cell r="M69">
            <v>0</v>
          </cell>
          <cell r="N69">
            <v>0</v>
          </cell>
          <cell r="O69">
            <v>1</v>
          </cell>
          <cell r="P69">
            <v>2</v>
          </cell>
          <cell r="Q69">
            <v>1</v>
          </cell>
          <cell r="R69">
            <v>0</v>
          </cell>
          <cell r="S69">
            <v>1</v>
          </cell>
          <cell r="T69">
            <v>1</v>
          </cell>
          <cell r="U69">
            <v>0</v>
          </cell>
          <cell r="V69">
            <v>1</v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>
            <v>1</v>
          </cell>
          <cell r="AD69">
            <v>0</v>
          </cell>
          <cell r="AE69">
            <v>1</v>
          </cell>
          <cell r="AF69">
            <v>1</v>
          </cell>
          <cell r="AG69">
            <v>3</v>
          </cell>
          <cell r="AH69">
            <v>0</v>
          </cell>
          <cell r="AI69">
            <v>1</v>
          </cell>
          <cell r="AJ69">
            <v>3</v>
          </cell>
          <cell r="AK69">
            <v>0</v>
          </cell>
          <cell r="AL69">
            <v>1</v>
          </cell>
          <cell r="AM69">
            <v>2</v>
          </cell>
          <cell r="AN69">
            <v>2</v>
          </cell>
          <cell r="AO69">
            <v>3</v>
          </cell>
          <cell r="AP69">
            <v>3</v>
          </cell>
          <cell r="AQ69">
            <v>1</v>
          </cell>
          <cell r="AR69">
            <v>2</v>
          </cell>
          <cell r="AS69">
            <v>1</v>
          </cell>
          <cell r="AT69">
            <v>0</v>
          </cell>
          <cell r="AU69">
            <v>4</v>
          </cell>
          <cell r="AV69">
            <v>1</v>
          </cell>
          <cell r="AW69">
            <v>2</v>
          </cell>
          <cell r="AX69">
            <v>1</v>
          </cell>
          <cell r="AY69">
            <v>0</v>
          </cell>
          <cell r="AZ69">
            <v>0</v>
          </cell>
          <cell r="BA69">
            <v>1</v>
          </cell>
          <cell r="BB69">
            <v>4</v>
          </cell>
          <cell r="BC69">
            <v>4</v>
          </cell>
          <cell r="BD69">
            <v>2</v>
          </cell>
          <cell r="BE69">
            <v>3</v>
          </cell>
          <cell r="BF69">
            <v>3</v>
          </cell>
          <cell r="BG69">
            <v>2</v>
          </cell>
          <cell r="BH69">
            <v>0</v>
          </cell>
          <cell r="BI69">
            <v>2</v>
          </cell>
          <cell r="BJ69">
            <v>1</v>
          </cell>
          <cell r="BK69">
            <v>5</v>
          </cell>
          <cell r="BL69">
            <v>5</v>
          </cell>
          <cell r="BM69">
            <v>8</v>
          </cell>
          <cell r="BN69">
            <v>4</v>
          </cell>
          <cell r="BO69">
            <v>6</v>
          </cell>
          <cell r="BP69">
            <v>3</v>
          </cell>
          <cell r="BQ69">
            <v>3</v>
          </cell>
          <cell r="BR69">
            <v>6</v>
          </cell>
          <cell r="BS69">
            <v>5</v>
          </cell>
          <cell r="BT69">
            <v>11</v>
          </cell>
          <cell r="BU69">
            <v>2</v>
          </cell>
          <cell r="BV69">
            <v>4</v>
          </cell>
          <cell r="BW69">
            <v>8</v>
          </cell>
          <cell r="BX69">
            <v>3</v>
          </cell>
          <cell r="BY69">
            <v>5</v>
          </cell>
          <cell r="BZ69">
            <v>7</v>
          </cell>
          <cell r="CA69">
            <v>10</v>
          </cell>
          <cell r="CB69">
            <v>6</v>
          </cell>
          <cell r="CC69">
            <v>2</v>
          </cell>
          <cell r="CD69">
            <v>5</v>
          </cell>
          <cell r="CE69">
            <v>3</v>
          </cell>
          <cell r="CF69">
            <v>4</v>
          </cell>
          <cell r="CG69">
            <v>5</v>
          </cell>
          <cell r="CH69">
            <v>5</v>
          </cell>
          <cell r="CI69">
            <v>7</v>
          </cell>
          <cell r="CJ69">
            <v>7</v>
          </cell>
          <cell r="CK69">
            <v>3</v>
          </cell>
          <cell r="CL69">
            <v>7</v>
          </cell>
          <cell r="CM69">
            <v>6</v>
          </cell>
          <cell r="CN69">
            <v>9</v>
          </cell>
          <cell r="CO69">
            <v>12</v>
          </cell>
          <cell r="CP69">
            <v>5</v>
          </cell>
          <cell r="CQ69">
            <v>3</v>
          </cell>
          <cell r="CR69">
            <v>5</v>
          </cell>
          <cell r="CS69">
            <v>5</v>
          </cell>
          <cell r="CT69">
            <v>6</v>
          </cell>
          <cell r="CU69">
            <v>4</v>
          </cell>
          <cell r="CV69">
            <v>5</v>
          </cell>
          <cell r="CW69">
            <v>0</v>
          </cell>
          <cell r="CX69">
            <v>0</v>
          </cell>
          <cell r="CY69">
            <v>0</v>
          </cell>
          <cell r="CZ69">
            <v>1</v>
          </cell>
        </row>
        <row r="71">
          <cell r="D71">
            <v>0</v>
          </cell>
          <cell r="E71">
            <v>1</v>
          </cell>
          <cell r="F71">
            <v>2</v>
          </cell>
          <cell r="G71">
            <v>3</v>
          </cell>
          <cell r="H71">
            <v>0</v>
          </cell>
          <cell r="I71">
            <v>0</v>
          </cell>
          <cell r="J71">
            <v>1</v>
          </cell>
          <cell r="K71">
            <v>4</v>
          </cell>
          <cell r="L71">
            <v>2</v>
          </cell>
          <cell r="M71">
            <v>0</v>
          </cell>
          <cell r="N71">
            <v>2</v>
          </cell>
          <cell r="O71">
            <v>0</v>
          </cell>
          <cell r="P71">
            <v>4</v>
          </cell>
          <cell r="Q71">
            <v>2</v>
          </cell>
          <cell r="R71">
            <v>5</v>
          </cell>
          <cell r="S71">
            <v>2</v>
          </cell>
          <cell r="T71">
            <v>2</v>
          </cell>
          <cell r="U71">
            <v>4</v>
          </cell>
          <cell r="V71">
            <v>3</v>
          </cell>
          <cell r="W71">
            <v>0</v>
          </cell>
          <cell r="X71">
            <v>3</v>
          </cell>
          <cell r="Y71">
            <v>0</v>
          </cell>
          <cell r="Z71">
            <v>1</v>
          </cell>
          <cell r="AA71">
            <v>1</v>
          </cell>
          <cell r="AB71">
            <v>0</v>
          </cell>
          <cell r="AC71">
            <v>0</v>
          </cell>
          <cell r="AD71">
            <v>2</v>
          </cell>
          <cell r="AE71">
            <v>1</v>
          </cell>
          <cell r="AF71">
            <v>1</v>
          </cell>
          <cell r="AG71">
            <v>0</v>
          </cell>
          <cell r="AH71">
            <v>1</v>
          </cell>
          <cell r="AI71">
            <v>2</v>
          </cell>
          <cell r="AJ71">
            <v>2</v>
          </cell>
          <cell r="AK71">
            <v>1</v>
          </cell>
          <cell r="AL71">
            <v>0</v>
          </cell>
          <cell r="AM71">
            <v>1</v>
          </cell>
          <cell r="AN71">
            <v>1</v>
          </cell>
          <cell r="AO71">
            <v>0</v>
          </cell>
          <cell r="AP71">
            <v>3</v>
          </cell>
          <cell r="AQ71">
            <v>5</v>
          </cell>
          <cell r="AR71">
            <v>0</v>
          </cell>
          <cell r="AS71">
            <v>5</v>
          </cell>
          <cell r="AT71">
            <v>2</v>
          </cell>
          <cell r="AU71">
            <v>4</v>
          </cell>
          <cell r="AV71">
            <v>2</v>
          </cell>
          <cell r="AW71">
            <v>5</v>
          </cell>
          <cell r="AX71">
            <v>4</v>
          </cell>
          <cell r="AY71">
            <v>7</v>
          </cell>
          <cell r="AZ71">
            <v>4</v>
          </cell>
          <cell r="BA71">
            <v>3</v>
          </cell>
          <cell r="BB71">
            <v>1</v>
          </cell>
          <cell r="BC71">
            <v>2</v>
          </cell>
          <cell r="BD71">
            <v>0</v>
          </cell>
          <cell r="BE71">
            <v>1</v>
          </cell>
          <cell r="BF71">
            <v>3</v>
          </cell>
          <cell r="BG71">
            <v>5</v>
          </cell>
          <cell r="BH71">
            <v>2</v>
          </cell>
          <cell r="BI71">
            <v>3</v>
          </cell>
          <cell r="BJ71">
            <v>2</v>
          </cell>
          <cell r="BK71">
            <v>0</v>
          </cell>
          <cell r="BL71">
            <v>5</v>
          </cell>
          <cell r="BM71">
            <v>5</v>
          </cell>
          <cell r="BN71">
            <v>2</v>
          </cell>
          <cell r="BO71">
            <v>3</v>
          </cell>
          <cell r="BP71">
            <v>0</v>
          </cell>
          <cell r="BQ71">
            <v>5</v>
          </cell>
          <cell r="BR71">
            <v>3</v>
          </cell>
          <cell r="BS71">
            <v>6</v>
          </cell>
          <cell r="BT71">
            <v>4</v>
          </cell>
          <cell r="BU71">
            <v>5</v>
          </cell>
          <cell r="BV71">
            <v>4</v>
          </cell>
          <cell r="BW71">
            <v>5</v>
          </cell>
          <cell r="BX71">
            <v>1</v>
          </cell>
          <cell r="BY71">
            <v>7</v>
          </cell>
          <cell r="BZ71">
            <v>2</v>
          </cell>
          <cell r="CA71">
            <v>5</v>
          </cell>
          <cell r="CB71">
            <v>11</v>
          </cell>
          <cell r="CC71">
            <v>3</v>
          </cell>
          <cell r="CD71">
            <v>3</v>
          </cell>
          <cell r="CE71">
            <v>4</v>
          </cell>
          <cell r="CF71">
            <v>1</v>
          </cell>
          <cell r="CG71">
            <v>3</v>
          </cell>
          <cell r="CH71">
            <v>3</v>
          </cell>
          <cell r="CI71">
            <v>5</v>
          </cell>
          <cell r="CJ71">
            <v>4</v>
          </cell>
          <cell r="CK71">
            <v>2</v>
          </cell>
          <cell r="CL71">
            <v>2</v>
          </cell>
          <cell r="CM71">
            <v>4</v>
          </cell>
          <cell r="CN71">
            <v>3</v>
          </cell>
          <cell r="CO71">
            <v>4</v>
          </cell>
          <cell r="CP71">
            <v>4</v>
          </cell>
          <cell r="CQ71">
            <v>1</v>
          </cell>
          <cell r="CR71">
            <v>0</v>
          </cell>
          <cell r="CS71">
            <v>1</v>
          </cell>
          <cell r="CT71">
            <v>1</v>
          </cell>
          <cell r="CU71">
            <v>1</v>
          </cell>
          <cell r="CV71">
            <v>0</v>
          </cell>
          <cell r="CW71">
            <v>0</v>
          </cell>
          <cell r="CX71">
            <v>0</v>
          </cell>
          <cell r="CY71">
            <v>1</v>
          </cell>
          <cell r="CZ71">
            <v>0</v>
          </cell>
        </row>
        <row r="72">
          <cell r="D72">
            <v>0</v>
          </cell>
          <cell r="E72">
            <v>1</v>
          </cell>
          <cell r="F72">
            <v>2</v>
          </cell>
          <cell r="G72">
            <v>0</v>
          </cell>
          <cell r="H72">
            <v>2</v>
          </cell>
          <cell r="I72">
            <v>2</v>
          </cell>
          <cell r="J72">
            <v>3</v>
          </cell>
          <cell r="K72">
            <v>2</v>
          </cell>
          <cell r="L72">
            <v>2</v>
          </cell>
          <cell r="M72">
            <v>2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  <cell r="R72">
            <v>2</v>
          </cell>
          <cell r="S72">
            <v>1</v>
          </cell>
          <cell r="T72">
            <v>3</v>
          </cell>
          <cell r="U72">
            <v>1</v>
          </cell>
          <cell r="V72">
            <v>2</v>
          </cell>
          <cell r="W72">
            <v>2</v>
          </cell>
          <cell r="X72">
            <v>2</v>
          </cell>
          <cell r="Y72">
            <v>1</v>
          </cell>
          <cell r="Z72">
            <v>0</v>
          </cell>
          <cell r="AA72">
            <v>1</v>
          </cell>
          <cell r="AB72">
            <v>0</v>
          </cell>
          <cell r="AC72">
            <v>1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1</v>
          </cell>
          <cell r="AJ72">
            <v>0</v>
          </cell>
          <cell r="AK72">
            <v>1</v>
          </cell>
          <cell r="AL72">
            <v>0</v>
          </cell>
          <cell r="AM72">
            <v>1</v>
          </cell>
          <cell r="AN72">
            <v>1</v>
          </cell>
          <cell r="AO72">
            <v>2</v>
          </cell>
          <cell r="AP72">
            <v>0</v>
          </cell>
          <cell r="AQ72">
            <v>2</v>
          </cell>
          <cell r="AR72">
            <v>2</v>
          </cell>
          <cell r="AS72">
            <v>4</v>
          </cell>
          <cell r="AT72">
            <v>4</v>
          </cell>
          <cell r="AU72">
            <v>3</v>
          </cell>
          <cell r="AV72">
            <v>5</v>
          </cell>
          <cell r="AW72">
            <v>2</v>
          </cell>
          <cell r="AX72">
            <v>3</v>
          </cell>
          <cell r="AY72">
            <v>2</v>
          </cell>
          <cell r="AZ72">
            <v>2</v>
          </cell>
          <cell r="BA72">
            <v>1</v>
          </cell>
          <cell r="BB72">
            <v>4</v>
          </cell>
          <cell r="BC72">
            <v>1</v>
          </cell>
          <cell r="BD72">
            <v>2</v>
          </cell>
          <cell r="BE72">
            <v>0</v>
          </cell>
          <cell r="BF72">
            <v>2</v>
          </cell>
          <cell r="BG72">
            <v>1</v>
          </cell>
          <cell r="BH72">
            <v>3</v>
          </cell>
          <cell r="BI72">
            <v>1</v>
          </cell>
          <cell r="BJ72">
            <v>1</v>
          </cell>
          <cell r="BK72">
            <v>0</v>
          </cell>
          <cell r="BL72">
            <v>1</v>
          </cell>
          <cell r="BM72">
            <v>0</v>
          </cell>
          <cell r="BN72">
            <v>2</v>
          </cell>
          <cell r="BO72">
            <v>5</v>
          </cell>
          <cell r="BP72">
            <v>5</v>
          </cell>
          <cell r="BQ72">
            <v>6</v>
          </cell>
          <cell r="BR72">
            <v>3</v>
          </cell>
          <cell r="BS72">
            <v>3</v>
          </cell>
          <cell r="BT72">
            <v>1</v>
          </cell>
          <cell r="BU72">
            <v>5</v>
          </cell>
          <cell r="BV72">
            <v>5</v>
          </cell>
          <cell r="BW72">
            <v>4</v>
          </cell>
          <cell r="BX72">
            <v>4</v>
          </cell>
          <cell r="BY72">
            <v>6</v>
          </cell>
          <cell r="BZ72">
            <v>4</v>
          </cell>
          <cell r="CA72">
            <v>6</v>
          </cell>
          <cell r="CB72">
            <v>11</v>
          </cell>
          <cell r="CC72">
            <v>2</v>
          </cell>
          <cell r="CD72">
            <v>6</v>
          </cell>
          <cell r="CE72">
            <v>3</v>
          </cell>
          <cell r="CF72">
            <v>6</v>
          </cell>
          <cell r="CG72">
            <v>3</v>
          </cell>
          <cell r="CH72">
            <v>2</v>
          </cell>
          <cell r="CI72">
            <v>7</v>
          </cell>
          <cell r="CJ72">
            <v>4</v>
          </cell>
          <cell r="CK72">
            <v>4</v>
          </cell>
          <cell r="CL72">
            <v>5</v>
          </cell>
          <cell r="CM72">
            <v>3</v>
          </cell>
          <cell r="CN72">
            <v>8</v>
          </cell>
          <cell r="CO72">
            <v>6</v>
          </cell>
          <cell r="CP72">
            <v>5</v>
          </cell>
          <cell r="CQ72">
            <v>4</v>
          </cell>
          <cell r="CR72">
            <v>2</v>
          </cell>
          <cell r="CS72">
            <v>5</v>
          </cell>
          <cell r="CT72">
            <v>1</v>
          </cell>
          <cell r="CU72">
            <v>5</v>
          </cell>
          <cell r="CV72">
            <v>5</v>
          </cell>
          <cell r="CW72">
            <v>3</v>
          </cell>
          <cell r="CX72">
            <v>1</v>
          </cell>
          <cell r="CY72">
            <v>1</v>
          </cell>
          <cell r="CZ72">
            <v>1</v>
          </cell>
        </row>
        <row r="74">
          <cell r="D74">
            <v>0</v>
          </cell>
          <cell r="E74">
            <v>2</v>
          </cell>
          <cell r="F74">
            <v>0</v>
          </cell>
          <cell r="G74">
            <v>0</v>
          </cell>
          <cell r="H74">
            <v>4</v>
          </cell>
          <cell r="I74">
            <v>1</v>
          </cell>
          <cell r="J74">
            <v>2</v>
          </cell>
          <cell r="K74">
            <v>3</v>
          </cell>
          <cell r="L74">
            <v>0</v>
          </cell>
          <cell r="M74">
            <v>4</v>
          </cell>
          <cell r="N74">
            <v>3</v>
          </cell>
          <cell r="O74">
            <v>2</v>
          </cell>
          <cell r="P74">
            <v>3</v>
          </cell>
          <cell r="Q74">
            <v>1</v>
          </cell>
          <cell r="R74">
            <v>7</v>
          </cell>
          <cell r="S74">
            <v>2</v>
          </cell>
          <cell r="T74">
            <v>2</v>
          </cell>
          <cell r="U74">
            <v>6</v>
          </cell>
          <cell r="V74">
            <v>2</v>
          </cell>
          <cell r="W74">
            <v>1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1</v>
          </cell>
          <cell r="AC74">
            <v>2</v>
          </cell>
          <cell r="AD74">
            <v>3</v>
          </cell>
          <cell r="AE74">
            <v>4</v>
          </cell>
          <cell r="AF74">
            <v>3</v>
          </cell>
          <cell r="AG74">
            <v>0</v>
          </cell>
          <cell r="AH74">
            <v>2</v>
          </cell>
          <cell r="AI74">
            <v>0</v>
          </cell>
          <cell r="AJ74">
            <v>3</v>
          </cell>
          <cell r="AK74">
            <v>2</v>
          </cell>
          <cell r="AL74">
            <v>0</v>
          </cell>
          <cell r="AM74">
            <v>1</v>
          </cell>
          <cell r="AN74">
            <v>1</v>
          </cell>
          <cell r="AO74">
            <v>3</v>
          </cell>
          <cell r="AP74">
            <v>0</v>
          </cell>
          <cell r="AQ74">
            <v>2</v>
          </cell>
          <cell r="AR74">
            <v>3</v>
          </cell>
          <cell r="AS74">
            <v>2</v>
          </cell>
          <cell r="AT74">
            <v>3</v>
          </cell>
          <cell r="AU74">
            <v>1</v>
          </cell>
          <cell r="AV74">
            <v>9</v>
          </cell>
          <cell r="AW74">
            <v>3</v>
          </cell>
          <cell r="AX74">
            <v>4</v>
          </cell>
          <cell r="AY74">
            <v>3</v>
          </cell>
          <cell r="AZ74">
            <v>5</v>
          </cell>
          <cell r="BA74">
            <v>4</v>
          </cell>
          <cell r="BB74">
            <v>4</v>
          </cell>
          <cell r="BC74">
            <v>7</v>
          </cell>
          <cell r="BD74">
            <v>7</v>
          </cell>
          <cell r="BE74">
            <v>4</v>
          </cell>
          <cell r="BF74">
            <v>2</v>
          </cell>
          <cell r="BG74">
            <v>5</v>
          </cell>
          <cell r="BH74">
            <v>4</v>
          </cell>
          <cell r="BI74">
            <v>2</v>
          </cell>
          <cell r="BJ74">
            <v>2</v>
          </cell>
          <cell r="BK74">
            <v>1</v>
          </cell>
          <cell r="BL74">
            <v>6</v>
          </cell>
          <cell r="BM74">
            <v>5</v>
          </cell>
          <cell r="BN74">
            <v>2</v>
          </cell>
          <cell r="BO74">
            <v>3</v>
          </cell>
          <cell r="BP74">
            <v>3</v>
          </cell>
          <cell r="BQ74">
            <v>8</v>
          </cell>
          <cell r="BR74">
            <v>6</v>
          </cell>
          <cell r="BS74">
            <v>2</v>
          </cell>
          <cell r="BT74">
            <v>5</v>
          </cell>
          <cell r="BU74">
            <v>5</v>
          </cell>
          <cell r="BV74">
            <v>9</v>
          </cell>
          <cell r="BW74">
            <v>10</v>
          </cell>
          <cell r="BX74">
            <v>8</v>
          </cell>
          <cell r="BY74">
            <v>9</v>
          </cell>
          <cell r="BZ74">
            <v>9</v>
          </cell>
          <cell r="CA74">
            <v>8</v>
          </cell>
          <cell r="CB74">
            <v>10</v>
          </cell>
          <cell r="CC74">
            <v>4</v>
          </cell>
          <cell r="CD74">
            <v>3</v>
          </cell>
          <cell r="CE74">
            <v>3</v>
          </cell>
          <cell r="CF74">
            <v>7</v>
          </cell>
          <cell r="CG74">
            <v>8</v>
          </cell>
          <cell r="CH74">
            <v>3</v>
          </cell>
          <cell r="CI74">
            <v>3</v>
          </cell>
          <cell r="CJ74">
            <v>4</v>
          </cell>
          <cell r="CK74">
            <v>5</v>
          </cell>
          <cell r="CL74">
            <v>5</v>
          </cell>
          <cell r="CM74">
            <v>2</v>
          </cell>
          <cell r="CN74">
            <v>3</v>
          </cell>
          <cell r="CO74">
            <v>0</v>
          </cell>
          <cell r="CP74">
            <v>0</v>
          </cell>
          <cell r="CQ74">
            <v>2</v>
          </cell>
          <cell r="CR74">
            <v>0</v>
          </cell>
          <cell r="CS74">
            <v>3</v>
          </cell>
          <cell r="CT74">
            <v>4</v>
          </cell>
          <cell r="CU74">
            <v>0</v>
          </cell>
          <cell r="CV74">
            <v>1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</row>
        <row r="75">
          <cell r="D75">
            <v>1</v>
          </cell>
          <cell r="E75">
            <v>0</v>
          </cell>
          <cell r="F75">
            <v>2</v>
          </cell>
          <cell r="G75">
            <v>0</v>
          </cell>
          <cell r="H75">
            <v>0</v>
          </cell>
          <cell r="I75">
            <v>1</v>
          </cell>
          <cell r="J75">
            <v>2</v>
          </cell>
          <cell r="K75">
            <v>2</v>
          </cell>
          <cell r="L75">
            <v>0</v>
          </cell>
          <cell r="M75">
            <v>4</v>
          </cell>
          <cell r="N75">
            <v>0</v>
          </cell>
          <cell r="O75">
            <v>4</v>
          </cell>
          <cell r="P75">
            <v>2</v>
          </cell>
          <cell r="Q75">
            <v>4</v>
          </cell>
          <cell r="R75">
            <v>3</v>
          </cell>
          <cell r="S75">
            <v>4</v>
          </cell>
          <cell r="T75">
            <v>4</v>
          </cell>
          <cell r="U75">
            <v>1</v>
          </cell>
          <cell r="V75">
            <v>3</v>
          </cell>
          <cell r="W75">
            <v>1</v>
          </cell>
          <cell r="X75">
            <v>2</v>
          </cell>
          <cell r="Y75">
            <v>1</v>
          </cell>
          <cell r="Z75">
            <v>3</v>
          </cell>
          <cell r="AA75">
            <v>3</v>
          </cell>
          <cell r="AB75">
            <v>2</v>
          </cell>
          <cell r="AC75">
            <v>2</v>
          </cell>
          <cell r="AD75">
            <v>0</v>
          </cell>
          <cell r="AE75">
            <v>0</v>
          </cell>
          <cell r="AF75">
            <v>1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5</v>
          </cell>
          <cell r="AL75">
            <v>0</v>
          </cell>
          <cell r="AM75">
            <v>0</v>
          </cell>
          <cell r="AN75">
            <v>3</v>
          </cell>
          <cell r="AO75">
            <v>4</v>
          </cell>
          <cell r="AP75">
            <v>1</v>
          </cell>
          <cell r="AQ75">
            <v>1</v>
          </cell>
          <cell r="AR75">
            <v>1</v>
          </cell>
          <cell r="AS75">
            <v>5</v>
          </cell>
          <cell r="AT75">
            <v>0</v>
          </cell>
          <cell r="AU75">
            <v>6</v>
          </cell>
          <cell r="AV75">
            <v>4</v>
          </cell>
          <cell r="AW75">
            <v>4</v>
          </cell>
          <cell r="AX75">
            <v>8</v>
          </cell>
          <cell r="AY75">
            <v>4</v>
          </cell>
          <cell r="AZ75">
            <v>1</v>
          </cell>
          <cell r="BA75">
            <v>4</v>
          </cell>
          <cell r="BB75">
            <v>2</v>
          </cell>
          <cell r="BC75">
            <v>1</v>
          </cell>
          <cell r="BD75">
            <v>3</v>
          </cell>
          <cell r="BE75">
            <v>5</v>
          </cell>
          <cell r="BF75">
            <v>2</v>
          </cell>
          <cell r="BG75">
            <v>3</v>
          </cell>
          <cell r="BH75">
            <v>5</v>
          </cell>
          <cell r="BI75">
            <v>2</v>
          </cell>
          <cell r="BJ75">
            <v>6</v>
          </cell>
          <cell r="BK75">
            <v>5</v>
          </cell>
          <cell r="BL75">
            <v>6</v>
          </cell>
          <cell r="BM75">
            <v>5</v>
          </cell>
          <cell r="BN75">
            <v>4</v>
          </cell>
          <cell r="BO75">
            <v>8</v>
          </cell>
          <cell r="BP75">
            <v>8</v>
          </cell>
          <cell r="BQ75">
            <v>2</v>
          </cell>
          <cell r="BR75">
            <v>3</v>
          </cell>
          <cell r="BS75">
            <v>6</v>
          </cell>
          <cell r="BT75">
            <v>5</v>
          </cell>
          <cell r="BU75">
            <v>9</v>
          </cell>
          <cell r="BV75">
            <v>9</v>
          </cell>
          <cell r="BW75">
            <v>4</v>
          </cell>
          <cell r="BX75">
            <v>8</v>
          </cell>
          <cell r="BY75">
            <v>8</v>
          </cell>
          <cell r="BZ75">
            <v>10</v>
          </cell>
          <cell r="CA75">
            <v>10</v>
          </cell>
          <cell r="CB75">
            <v>14</v>
          </cell>
          <cell r="CC75">
            <v>3</v>
          </cell>
          <cell r="CD75">
            <v>6</v>
          </cell>
          <cell r="CE75">
            <v>3</v>
          </cell>
          <cell r="CF75">
            <v>7</v>
          </cell>
          <cell r="CG75">
            <v>7</v>
          </cell>
          <cell r="CH75">
            <v>1</v>
          </cell>
          <cell r="CI75">
            <v>7</v>
          </cell>
          <cell r="CJ75">
            <v>5</v>
          </cell>
          <cell r="CK75">
            <v>3</v>
          </cell>
          <cell r="CL75">
            <v>5</v>
          </cell>
          <cell r="CM75">
            <v>3</v>
          </cell>
          <cell r="CN75">
            <v>7</v>
          </cell>
          <cell r="CO75">
            <v>3</v>
          </cell>
          <cell r="CP75">
            <v>1</v>
          </cell>
          <cell r="CQ75">
            <v>10</v>
          </cell>
          <cell r="CR75">
            <v>5</v>
          </cell>
          <cell r="CS75">
            <v>2</v>
          </cell>
          <cell r="CT75">
            <v>3</v>
          </cell>
          <cell r="CU75">
            <v>5</v>
          </cell>
          <cell r="CV75">
            <v>1</v>
          </cell>
          <cell r="CW75">
            <v>2</v>
          </cell>
          <cell r="CX75">
            <v>0</v>
          </cell>
          <cell r="CY75">
            <v>1</v>
          </cell>
          <cell r="CZ75">
            <v>5</v>
          </cell>
        </row>
        <row r="77">
          <cell r="D77">
            <v>0</v>
          </cell>
          <cell r="E77">
            <v>2</v>
          </cell>
          <cell r="F77">
            <v>1</v>
          </cell>
          <cell r="G77">
            <v>2</v>
          </cell>
          <cell r="H77">
            <v>1</v>
          </cell>
          <cell r="I77">
            <v>1</v>
          </cell>
          <cell r="J77">
            <v>2</v>
          </cell>
          <cell r="K77">
            <v>1</v>
          </cell>
          <cell r="L77">
            <v>2</v>
          </cell>
          <cell r="M77">
            <v>4</v>
          </cell>
          <cell r="N77">
            <v>4</v>
          </cell>
          <cell r="O77">
            <v>1</v>
          </cell>
          <cell r="P77">
            <v>6</v>
          </cell>
          <cell r="Q77">
            <v>1</v>
          </cell>
          <cell r="R77">
            <v>2</v>
          </cell>
          <cell r="S77">
            <v>1</v>
          </cell>
          <cell r="T77">
            <v>0</v>
          </cell>
          <cell r="U77">
            <v>7</v>
          </cell>
          <cell r="V77">
            <v>2</v>
          </cell>
          <cell r="W77">
            <v>3</v>
          </cell>
          <cell r="X77">
            <v>8</v>
          </cell>
          <cell r="Y77">
            <v>4</v>
          </cell>
          <cell r="Z77">
            <v>4</v>
          </cell>
          <cell r="AA77">
            <v>1</v>
          </cell>
          <cell r="AB77">
            <v>1</v>
          </cell>
          <cell r="AC77">
            <v>0</v>
          </cell>
          <cell r="AD77">
            <v>2</v>
          </cell>
          <cell r="AE77">
            <v>2</v>
          </cell>
          <cell r="AF77">
            <v>3</v>
          </cell>
          <cell r="AG77">
            <v>1</v>
          </cell>
          <cell r="AH77">
            <v>2</v>
          </cell>
          <cell r="AI77">
            <v>4</v>
          </cell>
          <cell r="AJ77">
            <v>4</v>
          </cell>
          <cell r="AK77">
            <v>3</v>
          </cell>
          <cell r="AL77">
            <v>5</v>
          </cell>
          <cell r="AM77">
            <v>1</v>
          </cell>
          <cell r="AN77">
            <v>4</v>
          </cell>
          <cell r="AO77">
            <v>3</v>
          </cell>
          <cell r="AP77">
            <v>5</v>
          </cell>
          <cell r="AQ77">
            <v>10</v>
          </cell>
          <cell r="AR77">
            <v>2</v>
          </cell>
          <cell r="AS77">
            <v>5</v>
          </cell>
          <cell r="AT77">
            <v>6</v>
          </cell>
          <cell r="AU77">
            <v>4</v>
          </cell>
          <cell r="AV77">
            <v>3</v>
          </cell>
          <cell r="AW77">
            <v>7</v>
          </cell>
          <cell r="AX77">
            <v>6</v>
          </cell>
          <cell r="AY77">
            <v>8</v>
          </cell>
          <cell r="AZ77">
            <v>5</v>
          </cell>
          <cell r="BA77">
            <v>5</v>
          </cell>
          <cell r="BB77">
            <v>7</v>
          </cell>
          <cell r="BC77">
            <v>8</v>
          </cell>
          <cell r="BD77">
            <v>1</v>
          </cell>
          <cell r="BE77">
            <v>9</v>
          </cell>
          <cell r="BF77">
            <v>8</v>
          </cell>
          <cell r="BG77">
            <v>4</v>
          </cell>
          <cell r="BH77">
            <v>9</v>
          </cell>
          <cell r="BI77">
            <v>1</v>
          </cell>
          <cell r="BJ77">
            <v>2</v>
          </cell>
          <cell r="BK77">
            <v>15</v>
          </cell>
          <cell r="BL77">
            <v>16</v>
          </cell>
          <cell r="BM77">
            <v>8</v>
          </cell>
          <cell r="BN77">
            <v>5</v>
          </cell>
          <cell r="BO77">
            <v>7</v>
          </cell>
          <cell r="BP77">
            <v>6</v>
          </cell>
          <cell r="BQ77">
            <v>12</v>
          </cell>
          <cell r="BR77">
            <v>11</v>
          </cell>
          <cell r="BS77">
            <v>8</v>
          </cell>
          <cell r="BT77">
            <v>11</v>
          </cell>
          <cell r="BU77">
            <v>13</v>
          </cell>
          <cell r="BV77">
            <v>7</v>
          </cell>
          <cell r="BW77">
            <v>14</v>
          </cell>
          <cell r="BX77">
            <v>5</v>
          </cell>
          <cell r="BY77">
            <v>8</v>
          </cell>
          <cell r="BZ77">
            <v>14</v>
          </cell>
          <cell r="CA77">
            <v>7</v>
          </cell>
          <cell r="CB77">
            <v>11</v>
          </cell>
          <cell r="CC77">
            <v>6</v>
          </cell>
          <cell r="CD77">
            <v>1</v>
          </cell>
          <cell r="CE77">
            <v>9</v>
          </cell>
          <cell r="CF77">
            <v>8</v>
          </cell>
          <cell r="CG77">
            <v>5</v>
          </cell>
          <cell r="CH77">
            <v>3</v>
          </cell>
          <cell r="CI77">
            <v>7</v>
          </cell>
          <cell r="CJ77">
            <v>5</v>
          </cell>
          <cell r="CK77">
            <v>2</v>
          </cell>
          <cell r="CL77">
            <v>8</v>
          </cell>
          <cell r="CM77">
            <v>3</v>
          </cell>
          <cell r="CN77">
            <v>5</v>
          </cell>
          <cell r="CO77">
            <v>5</v>
          </cell>
          <cell r="CP77">
            <v>3</v>
          </cell>
          <cell r="CQ77">
            <v>2</v>
          </cell>
          <cell r="CR77">
            <v>4</v>
          </cell>
          <cell r="CS77">
            <v>3</v>
          </cell>
          <cell r="CT77">
            <v>1</v>
          </cell>
          <cell r="CU77">
            <v>1</v>
          </cell>
          <cell r="CV77">
            <v>0</v>
          </cell>
          <cell r="CW77">
            <v>1</v>
          </cell>
          <cell r="CX77">
            <v>0</v>
          </cell>
          <cell r="CY77">
            <v>0</v>
          </cell>
          <cell r="CZ77">
            <v>0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0</v>
          </cell>
          <cell r="H78">
            <v>2</v>
          </cell>
          <cell r="I78">
            <v>0</v>
          </cell>
          <cell r="J78">
            <v>1</v>
          </cell>
          <cell r="K78">
            <v>5</v>
          </cell>
          <cell r="L78">
            <v>3</v>
          </cell>
          <cell r="M78">
            <v>4</v>
          </cell>
          <cell r="N78">
            <v>1</v>
          </cell>
          <cell r="O78">
            <v>2</v>
          </cell>
          <cell r="P78">
            <v>3</v>
          </cell>
          <cell r="Q78">
            <v>2</v>
          </cell>
          <cell r="R78">
            <v>1</v>
          </cell>
          <cell r="S78">
            <v>8</v>
          </cell>
          <cell r="T78">
            <v>2</v>
          </cell>
          <cell r="U78">
            <v>3</v>
          </cell>
          <cell r="V78">
            <v>4</v>
          </cell>
          <cell r="W78">
            <v>1</v>
          </cell>
          <cell r="X78">
            <v>3</v>
          </cell>
          <cell r="Y78">
            <v>5</v>
          </cell>
          <cell r="Z78">
            <v>4</v>
          </cell>
          <cell r="AA78">
            <v>4</v>
          </cell>
          <cell r="AB78">
            <v>0</v>
          </cell>
          <cell r="AC78">
            <v>0</v>
          </cell>
          <cell r="AD78">
            <v>1</v>
          </cell>
          <cell r="AE78">
            <v>3</v>
          </cell>
          <cell r="AF78">
            <v>4</v>
          </cell>
          <cell r="AG78">
            <v>2</v>
          </cell>
          <cell r="AH78">
            <v>2</v>
          </cell>
          <cell r="AI78">
            <v>2</v>
          </cell>
          <cell r="AJ78">
            <v>2</v>
          </cell>
          <cell r="AK78">
            <v>0</v>
          </cell>
          <cell r="AL78">
            <v>1</v>
          </cell>
          <cell r="AM78">
            <v>3</v>
          </cell>
          <cell r="AN78">
            <v>2</v>
          </cell>
          <cell r="AO78">
            <v>2</v>
          </cell>
          <cell r="AP78">
            <v>2</v>
          </cell>
          <cell r="AQ78">
            <v>0</v>
          </cell>
          <cell r="AR78">
            <v>4</v>
          </cell>
          <cell r="AS78">
            <v>2</v>
          </cell>
          <cell r="AT78">
            <v>4</v>
          </cell>
          <cell r="AU78">
            <v>7</v>
          </cell>
          <cell r="AV78">
            <v>4</v>
          </cell>
          <cell r="AW78">
            <v>3</v>
          </cell>
          <cell r="AX78">
            <v>3</v>
          </cell>
          <cell r="AY78">
            <v>9</v>
          </cell>
          <cell r="AZ78">
            <v>9</v>
          </cell>
          <cell r="BA78">
            <v>7</v>
          </cell>
          <cell r="BB78">
            <v>6</v>
          </cell>
          <cell r="BC78">
            <v>9</v>
          </cell>
          <cell r="BD78">
            <v>2</v>
          </cell>
          <cell r="BE78">
            <v>4</v>
          </cell>
          <cell r="BF78">
            <v>8</v>
          </cell>
          <cell r="BG78">
            <v>3</v>
          </cell>
          <cell r="BH78">
            <v>5</v>
          </cell>
          <cell r="BI78">
            <v>5</v>
          </cell>
          <cell r="BJ78">
            <v>8</v>
          </cell>
          <cell r="BK78">
            <v>4</v>
          </cell>
          <cell r="BL78">
            <v>8</v>
          </cell>
          <cell r="BM78">
            <v>9</v>
          </cell>
          <cell r="BN78">
            <v>5</v>
          </cell>
          <cell r="BO78">
            <v>9</v>
          </cell>
          <cell r="BP78">
            <v>6</v>
          </cell>
          <cell r="BQ78">
            <v>8</v>
          </cell>
          <cell r="BR78">
            <v>10</v>
          </cell>
          <cell r="BS78">
            <v>10</v>
          </cell>
          <cell r="BT78">
            <v>8</v>
          </cell>
          <cell r="BU78">
            <v>10</v>
          </cell>
          <cell r="BV78">
            <v>6</v>
          </cell>
          <cell r="BW78">
            <v>9</v>
          </cell>
          <cell r="BX78">
            <v>11</v>
          </cell>
          <cell r="BY78">
            <v>13</v>
          </cell>
          <cell r="BZ78">
            <v>18</v>
          </cell>
          <cell r="CA78">
            <v>7</v>
          </cell>
          <cell r="CB78">
            <v>8</v>
          </cell>
          <cell r="CC78">
            <v>11</v>
          </cell>
          <cell r="CD78">
            <v>5</v>
          </cell>
          <cell r="CE78">
            <v>8</v>
          </cell>
          <cell r="CF78">
            <v>11</v>
          </cell>
          <cell r="CG78">
            <v>9</v>
          </cell>
          <cell r="CH78">
            <v>10</v>
          </cell>
          <cell r="CI78">
            <v>5</v>
          </cell>
          <cell r="CJ78">
            <v>5</v>
          </cell>
          <cell r="CK78">
            <v>7</v>
          </cell>
          <cell r="CL78">
            <v>10</v>
          </cell>
          <cell r="CM78">
            <v>12</v>
          </cell>
          <cell r="CN78">
            <v>7</v>
          </cell>
          <cell r="CO78">
            <v>7</v>
          </cell>
          <cell r="CP78">
            <v>10</v>
          </cell>
          <cell r="CQ78">
            <v>8</v>
          </cell>
          <cell r="CR78">
            <v>6</v>
          </cell>
          <cell r="CS78">
            <v>4</v>
          </cell>
          <cell r="CT78">
            <v>8</v>
          </cell>
          <cell r="CU78">
            <v>5</v>
          </cell>
          <cell r="CV78">
            <v>6</v>
          </cell>
          <cell r="CW78">
            <v>7</v>
          </cell>
          <cell r="CX78">
            <v>3</v>
          </cell>
          <cell r="CY78">
            <v>0</v>
          </cell>
          <cell r="CZ78">
            <v>4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</v>
          </cell>
          <cell r="J80">
            <v>1</v>
          </cell>
          <cell r="K80">
            <v>0</v>
          </cell>
          <cell r="L80">
            <v>1</v>
          </cell>
          <cell r="M80">
            <v>2</v>
          </cell>
          <cell r="N80">
            <v>2</v>
          </cell>
          <cell r="O80">
            <v>0</v>
          </cell>
          <cell r="P80">
            <v>2</v>
          </cell>
          <cell r="Q80">
            <v>0</v>
          </cell>
          <cell r="R80">
            <v>2</v>
          </cell>
          <cell r="S80">
            <v>1</v>
          </cell>
          <cell r="T80">
            <v>1</v>
          </cell>
          <cell r="U80">
            <v>0</v>
          </cell>
          <cell r="V80">
            <v>2</v>
          </cell>
          <cell r="W80">
            <v>0</v>
          </cell>
          <cell r="X80">
            <v>1</v>
          </cell>
          <cell r="Y80">
            <v>2</v>
          </cell>
          <cell r="Z80">
            <v>1</v>
          </cell>
          <cell r="AA80">
            <v>3</v>
          </cell>
          <cell r="AB80">
            <v>0</v>
          </cell>
          <cell r="AC80">
            <v>2</v>
          </cell>
          <cell r="AD80">
            <v>1</v>
          </cell>
          <cell r="AE80">
            <v>1</v>
          </cell>
          <cell r="AF80">
            <v>0</v>
          </cell>
          <cell r="AG80">
            <v>0</v>
          </cell>
          <cell r="AH80">
            <v>2</v>
          </cell>
          <cell r="AI80">
            <v>0</v>
          </cell>
          <cell r="AJ80">
            <v>1</v>
          </cell>
          <cell r="AK80">
            <v>0</v>
          </cell>
          <cell r="AL80">
            <v>2</v>
          </cell>
          <cell r="AM80">
            <v>1</v>
          </cell>
          <cell r="AN80">
            <v>3</v>
          </cell>
          <cell r="AO80">
            <v>2</v>
          </cell>
          <cell r="AP80">
            <v>2</v>
          </cell>
          <cell r="AQ80">
            <v>0</v>
          </cell>
          <cell r="AR80">
            <v>2</v>
          </cell>
          <cell r="AS80">
            <v>1</v>
          </cell>
          <cell r="AT80">
            <v>3</v>
          </cell>
          <cell r="AU80">
            <v>1</v>
          </cell>
          <cell r="AV80">
            <v>2</v>
          </cell>
          <cell r="AW80">
            <v>3</v>
          </cell>
          <cell r="AX80">
            <v>2</v>
          </cell>
          <cell r="AY80">
            <v>9</v>
          </cell>
          <cell r="AZ80">
            <v>4</v>
          </cell>
          <cell r="BA80">
            <v>2</v>
          </cell>
          <cell r="BB80">
            <v>1</v>
          </cell>
          <cell r="BC80">
            <v>3</v>
          </cell>
          <cell r="BD80">
            <v>2</v>
          </cell>
          <cell r="BE80">
            <v>3</v>
          </cell>
          <cell r="BF80">
            <v>6</v>
          </cell>
          <cell r="BG80">
            <v>4</v>
          </cell>
          <cell r="BH80">
            <v>5</v>
          </cell>
          <cell r="BI80">
            <v>3</v>
          </cell>
          <cell r="BJ80">
            <v>5</v>
          </cell>
          <cell r="BK80">
            <v>1</v>
          </cell>
          <cell r="BL80">
            <v>4</v>
          </cell>
          <cell r="BM80">
            <v>1</v>
          </cell>
          <cell r="BN80">
            <v>1</v>
          </cell>
          <cell r="BO80">
            <v>8</v>
          </cell>
          <cell r="BP80">
            <v>2</v>
          </cell>
          <cell r="BQ80">
            <v>3</v>
          </cell>
          <cell r="BR80">
            <v>4</v>
          </cell>
          <cell r="BS80">
            <v>3</v>
          </cell>
          <cell r="BT80">
            <v>1</v>
          </cell>
          <cell r="BU80">
            <v>6</v>
          </cell>
          <cell r="BV80">
            <v>7</v>
          </cell>
          <cell r="BW80">
            <v>3</v>
          </cell>
          <cell r="BX80">
            <v>5</v>
          </cell>
          <cell r="BY80">
            <v>1</v>
          </cell>
          <cell r="BZ80">
            <v>10</v>
          </cell>
          <cell r="CA80">
            <v>3</v>
          </cell>
          <cell r="CB80">
            <v>5</v>
          </cell>
          <cell r="CC80">
            <v>2</v>
          </cell>
          <cell r="CD80">
            <v>5</v>
          </cell>
          <cell r="CE80">
            <v>4</v>
          </cell>
          <cell r="CF80">
            <v>1</v>
          </cell>
          <cell r="CG80">
            <v>2</v>
          </cell>
          <cell r="CH80">
            <v>3</v>
          </cell>
          <cell r="CI80">
            <v>2</v>
          </cell>
          <cell r="CJ80">
            <v>3</v>
          </cell>
          <cell r="CK80">
            <v>4</v>
          </cell>
          <cell r="CL80">
            <v>4</v>
          </cell>
          <cell r="CM80">
            <v>2</v>
          </cell>
          <cell r="CN80">
            <v>3</v>
          </cell>
          <cell r="CO80">
            <v>1</v>
          </cell>
          <cell r="CP80">
            <v>2</v>
          </cell>
          <cell r="CQ80">
            <v>1</v>
          </cell>
          <cell r="CR80">
            <v>0</v>
          </cell>
          <cell r="CS80">
            <v>2</v>
          </cell>
          <cell r="CT80">
            <v>2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</row>
        <row r="81"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1</v>
          </cell>
          <cell r="J81">
            <v>0</v>
          </cell>
          <cell r="K81">
            <v>2</v>
          </cell>
          <cell r="L81">
            <v>1</v>
          </cell>
          <cell r="M81">
            <v>0</v>
          </cell>
          <cell r="N81">
            <v>2</v>
          </cell>
          <cell r="O81">
            <v>1</v>
          </cell>
          <cell r="P81">
            <v>1</v>
          </cell>
          <cell r="Q81">
            <v>2</v>
          </cell>
          <cell r="R81">
            <v>2</v>
          </cell>
          <cell r="S81">
            <v>2</v>
          </cell>
          <cell r="T81">
            <v>2</v>
          </cell>
          <cell r="U81">
            <v>3</v>
          </cell>
          <cell r="V81">
            <v>2</v>
          </cell>
          <cell r="W81">
            <v>0</v>
          </cell>
          <cell r="X81">
            <v>1</v>
          </cell>
          <cell r="Y81">
            <v>1</v>
          </cell>
          <cell r="Z81">
            <v>0</v>
          </cell>
          <cell r="AA81">
            <v>3</v>
          </cell>
          <cell r="AB81">
            <v>0</v>
          </cell>
          <cell r="AC81">
            <v>1</v>
          </cell>
          <cell r="AD81">
            <v>1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2</v>
          </cell>
          <cell r="AO81">
            <v>1</v>
          </cell>
          <cell r="AP81">
            <v>2</v>
          </cell>
          <cell r="AQ81">
            <v>1</v>
          </cell>
          <cell r="AR81">
            <v>4</v>
          </cell>
          <cell r="AS81">
            <v>3</v>
          </cell>
          <cell r="AT81">
            <v>1</v>
          </cell>
          <cell r="AU81">
            <v>0</v>
          </cell>
          <cell r="AV81">
            <v>1</v>
          </cell>
          <cell r="AW81">
            <v>1</v>
          </cell>
          <cell r="AX81">
            <v>1</v>
          </cell>
          <cell r="AY81">
            <v>5</v>
          </cell>
          <cell r="AZ81">
            <v>3</v>
          </cell>
          <cell r="BA81">
            <v>4</v>
          </cell>
          <cell r="BB81">
            <v>3</v>
          </cell>
          <cell r="BC81">
            <v>3</v>
          </cell>
          <cell r="BD81">
            <v>2</v>
          </cell>
          <cell r="BE81">
            <v>0</v>
          </cell>
          <cell r="BF81">
            <v>2</v>
          </cell>
          <cell r="BG81">
            <v>3</v>
          </cell>
          <cell r="BH81">
            <v>5</v>
          </cell>
          <cell r="BI81">
            <v>3</v>
          </cell>
          <cell r="BJ81">
            <v>3</v>
          </cell>
          <cell r="BK81">
            <v>1</v>
          </cell>
          <cell r="BL81">
            <v>3</v>
          </cell>
          <cell r="BM81">
            <v>6</v>
          </cell>
          <cell r="BN81">
            <v>3</v>
          </cell>
          <cell r="BO81">
            <v>4</v>
          </cell>
          <cell r="BP81">
            <v>2</v>
          </cell>
          <cell r="BQ81">
            <v>4</v>
          </cell>
          <cell r="BR81">
            <v>5</v>
          </cell>
          <cell r="BS81">
            <v>5</v>
          </cell>
          <cell r="BT81">
            <v>2</v>
          </cell>
          <cell r="BU81">
            <v>9</v>
          </cell>
          <cell r="BV81">
            <v>4</v>
          </cell>
          <cell r="BW81">
            <v>4</v>
          </cell>
          <cell r="BX81">
            <v>4</v>
          </cell>
          <cell r="BY81">
            <v>5</v>
          </cell>
          <cell r="BZ81">
            <v>4</v>
          </cell>
          <cell r="CA81">
            <v>6</v>
          </cell>
          <cell r="CB81">
            <v>7</v>
          </cell>
          <cell r="CC81">
            <v>1</v>
          </cell>
          <cell r="CD81">
            <v>7</v>
          </cell>
          <cell r="CE81">
            <v>4</v>
          </cell>
          <cell r="CF81">
            <v>3</v>
          </cell>
          <cell r="CG81">
            <v>5</v>
          </cell>
          <cell r="CH81">
            <v>2</v>
          </cell>
          <cell r="CI81">
            <v>6</v>
          </cell>
          <cell r="CJ81">
            <v>2</v>
          </cell>
          <cell r="CK81">
            <v>2</v>
          </cell>
          <cell r="CL81">
            <v>7</v>
          </cell>
          <cell r="CM81">
            <v>0</v>
          </cell>
          <cell r="CN81">
            <v>6</v>
          </cell>
          <cell r="CO81">
            <v>2</v>
          </cell>
          <cell r="CP81">
            <v>1</v>
          </cell>
          <cell r="CQ81">
            <v>1</v>
          </cell>
          <cell r="CR81">
            <v>3</v>
          </cell>
          <cell r="CS81">
            <v>3</v>
          </cell>
          <cell r="CT81">
            <v>0</v>
          </cell>
          <cell r="CU81">
            <v>1</v>
          </cell>
          <cell r="CV81">
            <v>2</v>
          </cell>
          <cell r="CW81">
            <v>0</v>
          </cell>
          <cell r="CX81">
            <v>1</v>
          </cell>
          <cell r="CY81">
            <v>0</v>
          </cell>
          <cell r="CZ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9" width="9.00390625" style="42" customWidth="1"/>
    <col min="10" max="16384" width="9.00390625" style="42" customWidth="1"/>
  </cols>
  <sheetData>
    <row r="1" spans="1:11" ht="22.5" customHeight="1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26"/>
      <c r="K1" s="26"/>
    </row>
    <row r="2" spans="1:11" ht="22.5" customHeight="1">
      <c r="A2" s="27"/>
      <c r="J2" s="26"/>
      <c r="K2" s="26"/>
    </row>
    <row r="3" spans="1:11" ht="22.5" customHeight="1">
      <c r="A3" s="27"/>
      <c r="J3" s="26"/>
      <c r="K3" s="26"/>
    </row>
    <row r="4" spans="1:11" ht="22.5" customHeight="1">
      <c r="A4" s="45" t="s">
        <v>62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22.5" customHeight="1">
      <c r="A5" s="45"/>
      <c r="C5" s="26"/>
      <c r="D5" s="26"/>
      <c r="E5" s="26"/>
      <c r="F5" s="26"/>
      <c r="G5" s="26"/>
      <c r="H5" s="26"/>
      <c r="I5" s="26"/>
      <c r="J5" s="26"/>
      <c r="K5" s="26"/>
    </row>
    <row r="6" spans="1:11" ht="22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2.5" customHeight="1">
      <c r="A7" s="4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2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22.5" customHeight="1">
      <c r="A9" s="43" t="s">
        <v>57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0" ht="2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1" ht="1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4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4.25" customHeight="1">
      <c r="A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4.25" customHeight="1">
      <c r="A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4.25" customHeight="1">
      <c r="A16" s="26"/>
      <c r="C16" s="26"/>
      <c r="D16" s="26"/>
      <c r="E16" s="26"/>
      <c r="F16" s="26"/>
      <c r="G16" s="26"/>
      <c r="H16" s="26"/>
      <c r="I16" s="26"/>
      <c r="J16" s="26"/>
      <c r="K16" s="2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1">
    <mergeCell ref="A1:I1"/>
  </mergeCells>
  <hyperlinks>
    <hyperlink ref="A7" location="'総数（５歳刻）'!A1" display="１　５歳きざみ集計表"/>
    <hyperlink ref="A9" location="'総数（３区分）'!A1" display="２　年齢３区分集計表　（０歳から１４歳、１５歳から６４歳、６５歳以上の区分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SheetLayoutView="100" workbookViewId="0" topLeftCell="A1">
      <pane xSplit="3" ySplit="3" topLeftCell="H7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3" sqref="L13"/>
    </sheetView>
  </sheetViews>
  <sheetFormatPr defaultColWidth="9.00390625" defaultRowHeight="13.5"/>
  <cols>
    <col min="1" max="14" width="8.625" style="17" customWidth="1"/>
    <col min="15" max="25" width="8.625" style="22" customWidth="1"/>
    <col min="26" max="16384" width="9.00390625" style="16" customWidth="1"/>
  </cols>
  <sheetData>
    <row r="1" spans="1:25" ht="14.25" customHeight="1">
      <c r="A1" s="16" t="s">
        <v>59</v>
      </c>
      <c r="Y1" s="44" t="s">
        <v>34</v>
      </c>
    </row>
    <row r="2" spans="1:14" ht="14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5" s="17" customFormat="1" ht="14.25" customHeight="1">
      <c r="A3" s="52"/>
      <c r="B3" s="53"/>
      <c r="C3" s="54"/>
      <c r="D3" s="30" t="s">
        <v>37</v>
      </c>
      <c r="E3" s="47" t="s">
        <v>38</v>
      </c>
      <c r="F3" s="30" t="s">
        <v>39</v>
      </c>
      <c r="G3" s="30" t="s">
        <v>40</v>
      </c>
      <c r="H3" s="30" t="s">
        <v>41</v>
      </c>
      <c r="I3" s="30" t="s">
        <v>42</v>
      </c>
      <c r="J3" s="30" t="s">
        <v>43</v>
      </c>
      <c r="K3" s="30" t="s">
        <v>44</v>
      </c>
      <c r="L3" s="30" t="s">
        <v>45</v>
      </c>
      <c r="M3" s="30" t="s">
        <v>46</v>
      </c>
      <c r="N3" s="30" t="s">
        <v>47</v>
      </c>
      <c r="O3" s="31" t="s">
        <v>48</v>
      </c>
      <c r="P3" s="31" t="s">
        <v>49</v>
      </c>
      <c r="Q3" s="31" t="s">
        <v>50</v>
      </c>
      <c r="R3" s="31" t="s">
        <v>51</v>
      </c>
      <c r="S3" s="31" t="s">
        <v>52</v>
      </c>
      <c r="T3" s="31" t="s">
        <v>53</v>
      </c>
      <c r="U3" s="31" t="s">
        <v>54</v>
      </c>
      <c r="V3" s="31" t="s">
        <v>55</v>
      </c>
      <c r="W3" s="31" t="s">
        <v>56</v>
      </c>
      <c r="X3" s="31" t="s">
        <v>58</v>
      </c>
      <c r="Y3" s="32" t="s">
        <v>0</v>
      </c>
    </row>
    <row r="4" spans="1:25" ht="14.25" customHeight="1">
      <c r="A4" s="55" t="s">
        <v>29</v>
      </c>
      <c r="B4" s="56"/>
      <c r="C4" s="13" t="s">
        <v>0</v>
      </c>
      <c r="D4" s="65">
        <f>D5+D6</f>
        <v>2422</v>
      </c>
      <c r="E4" s="65">
        <f aca="true" t="shared" si="0" ref="E4:X4">E5+E6</f>
        <v>2986</v>
      </c>
      <c r="F4" s="65">
        <f t="shared" si="0"/>
        <v>3399</v>
      </c>
      <c r="G4" s="65">
        <f t="shared" si="0"/>
        <v>3608</v>
      </c>
      <c r="H4" s="65">
        <f t="shared" si="0"/>
        <v>3653</v>
      </c>
      <c r="I4" s="65">
        <f t="shared" si="0"/>
        <v>3316</v>
      </c>
      <c r="J4" s="65">
        <f t="shared" si="0"/>
        <v>3192</v>
      </c>
      <c r="K4" s="65">
        <f t="shared" si="0"/>
        <v>3717</v>
      </c>
      <c r="L4" s="65">
        <f t="shared" si="0"/>
        <v>4278</v>
      </c>
      <c r="M4" s="65">
        <f t="shared" si="0"/>
        <v>5389</v>
      </c>
      <c r="N4" s="65">
        <f t="shared" si="0"/>
        <v>5757</v>
      </c>
      <c r="O4" s="65">
        <f t="shared" si="0"/>
        <v>4690</v>
      </c>
      <c r="P4" s="65">
        <f t="shared" si="0"/>
        <v>4521</v>
      </c>
      <c r="Q4" s="65">
        <f t="shared" si="0"/>
        <v>4358</v>
      </c>
      <c r="R4" s="65">
        <f t="shared" si="0"/>
        <v>5515</v>
      </c>
      <c r="S4" s="65">
        <f t="shared" si="0"/>
        <v>5661</v>
      </c>
      <c r="T4" s="65">
        <f t="shared" si="0"/>
        <v>4175</v>
      </c>
      <c r="U4" s="65">
        <f t="shared" si="0"/>
        <v>2866</v>
      </c>
      <c r="V4" s="65">
        <f t="shared" si="0"/>
        <v>1612</v>
      </c>
      <c r="W4" s="65">
        <f t="shared" si="0"/>
        <v>587</v>
      </c>
      <c r="X4" s="65">
        <f t="shared" si="0"/>
        <v>88</v>
      </c>
      <c r="Y4" s="66">
        <f>SUM(D4:X4)</f>
        <v>75790</v>
      </c>
    </row>
    <row r="5" spans="1:25" ht="14.25" customHeight="1">
      <c r="A5" s="1"/>
      <c r="B5" s="2"/>
      <c r="C5" s="13" t="s">
        <v>1</v>
      </c>
      <c r="D5" s="65">
        <f>D8+D35+D44+D65</f>
        <v>1199</v>
      </c>
      <c r="E5" s="65">
        <f aca="true" t="shared" si="1" ref="E5:X6">E8+E35+E44+E65</f>
        <v>1474</v>
      </c>
      <c r="F5" s="65">
        <f t="shared" si="1"/>
        <v>1699</v>
      </c>
      <c r="G5" s="65">
        <f t="shared" si="1"/>
        <v>1896</v>
      </c>
      <c r="H5" s="65">
        <f t="shared" si="1"/>
        <v>2186</v>
      </c>
      <c r="I5" s="65">
        <f t="shared" si="1"/>
        <v>1875</v>
      </c>
      <c r="J5" s="65">
        <f t="shared" si="1"/>
        <v>1777</v>
      </c>
      <c r="K5" s="65">
        <f t="shared" si="1"/>
        <v>2018</v>
      </c>
      <c r="L5" s="65">
        <f t="shared" si="1"/>
        <v>2232</v>
      </c>
      <c r="M5" s="65">
        <f t="shared" si="1"/>
        <v>2904</v>
      </c>
      <c r="N5" s="65">
        <f t="shared" si="1"/>
        <v>3029</v>
      </c>
      <c r="O5" s="65">
        <f t="shared" si="1"/>
        <v>2394</v>
      </c>
      <c r="P5" s="65">
        <f t="shared" si="1"/>
        <v>2271</v>
      </c>
      <c r="Q5" s="65">
        <f t="shared" si="1"/>
        <v>2158</v>
      </c>
      <c r="R5" s="65">
        <f t="shared" si="1"/>
        <v>2526</v>
      </c>
      <c r="S5" s="65">
        <f t="shared" si="1"/>
        <v>2531</v>
      </c>
      <c r="T5" s="65">
        <f t="shared" si="1"/>
        <v>1751</v>
      </c>
      <c r="U5" s="65">
        <f t="shared" si="1"/>
        <v>1072</v>
      </c>
      <c r="V5" s="65">
        <f t="shared" si="1"/>
        <v>480</v>
      </c>
      <c r="W5" s="65">
        <f t="shared" si="1"/>
        <v>104</v>
      </c>
      <c r="X5" s="65">
        <f t="shared" si="1"/>
        <v>7</v>
      </c>
      <c r="Y5" s="66">
        <f aca="true" t="shared" si="2" ref="Y5:Y68">SUM(D5:X5)</f>
        <v>37583</v>
      </c>
    </row>
    <row r="6" spans="1:25" ht="14.25" customHeight="1">
      <c r="A6" s="3"/>
      <c r="B6" s="4"/>
      <c r="C6" s="13" t="s">
        <v>2</v>
      </c>
      <c r="D6" s="65">
        <f>D9+D36+D45+D66</f>
        <v>1223</v>
      </c>
      <c r="E6" s="65">
        <f t="shared" si="1"/>
        <v>1512</v>
      </c>
      <c r="F6" s="65">
        <f t="shared" si="1"/>
        <v>1700</v>
      </c>
      <c r="G6" s="65">
        <f t="shared" si="1"/>
        <v>1712</v>
      </c>
      <c r="H6" s="65">
        <f t="shared" si="1"/>
        <v>1467</v>
      </c>
      <c r="I6" s="65">
        <f t="shared" si="1"/>
        <v>1441</v>
      </c>
      <c r="J6" s="65">
        <f t="shared" si="1"/>
        <v>1415</v>
      </c>
      <c r="K6" s="65">
        <f t="shared" si="1"/>
        <v>1699</v>
      </c>
      <c r="L6" s="65">
        <f t="shared" si="1"/>
        <v>2046</v>
      </c>
      <c r="M6" s="65">
        <f t="shared" si="1"/>
        <v>2485</v>
      </c>
      <c r="N6" s="65">
        <f t="shared" si="1"/>
        <v>2728</v>
      </c>
      <c r="O6" s="65">
        <f t="shared" si="1"/>
        <v>2296</v>
      </c>
      <c r="P6" s="65">
        <f t="shared" si="1"/>
        <v>2250</v>
      </c>
      <c r="Q6" s="65">
        <f t="shared" si="1"/>
        <v>2200</v>
      </c>
      <c r="R6" s="65">
        <f t="shared" si="1"/>
        <v>2989</v>
      </c>
      <c r="S6" s="65">
        <f t="shared" si="1"/>
        <v>3130</v>
      </c>
      <c r="T6" s="65">
        <f t="shared" si="1"/>
        <v>2424</v>
      </c>
      <c r="U6" s="65">
        <f t="shared" si="1"/>
        <v>1794</v>
      </c>
      <c r="V6" s="65">
        <f t="shared" si="1"/>
        <v>1132</v>
      </c>
      <c r="W6" s="65">
        <f t="shared" si="1"/>
        <v>483</v>
      </c>
      <c r="X6" s="65">
        <f t="shared" si="1"/>
        <v>81</v>
      </c>
      <c r="Y6" s="66">
        <f t="shared" si="2"/>
        <v>38207</v>
      </c>
    </row>
    <row r="7" spans="1:25" ht="14.25" customHeight="1">
      <c r="A7" s="50" t="s">
        <v>3</v>
      </c>
      <c r="B7" s="51"/>
      <c r="C7" s="5" t="s">
        <v>0</v>
      </c>
      <c r="D7" s="67">
        <f>D8+D9</f>
        <v>1244</v>
      </c>
      <c r="E7" s="67">
        <f aca="true" t="shared" si="3" ref="E7:X7">E8+E9</f>
        <v>1457</v>
      </c>
      <c r="F7" s="67">
        <f t="shared" si="3"/>
        <v>1782</v>
      </c>
      <c r="G7" s="67">
        <f t="shared" si="3"/>
        <v>1772</v>
      </c>
      <c r="H7" s="67">
        <f t="shared" si="3"/>
        <v>1543</v>
      </c>
      <c r="I7" s="67">
        <f t="shared" si="3"/>
        <v>1458</v>
      </c>
      <c r="J7" s="67">
        <f t="shared" si="3"/>
        <v>1526</v>
      </c>
      <c r="K7" s="67">
        <f t="shared" si="3"/>
        <v>1725</v>
      </c>
      <c r="L7" s="67">
        <f t="shared" si="3"/>
        <v>2144</v>
      </c>
      <c r="M7" s="67">
        <f t="shared" si="3"/>
        <v>2724</v>
      </c>
      <c r="N7" s="67">
        <f t="shared" si="3"/>
        <v>2885</v>
      </c>
      <c r="O7" s="67">
        <f t="shared" si="3"/>
        <v>2337</v>
      </c>
      <c r="P7" s="67">
        <f t="shared" si="3"/>
        <v>2188</v>
      </c>
      <c r="Q7" s="67">
        <f t="shared" si="3"/>
        <v>2020</v>
      </c>
      <c r="R7" s="67">
        <f t="shared" si="3"/>
        <v>2526</v>
      </c>
      <c r="S7" s="67">
        <f t="shared" si="3"/>
        <v>2778</v>
      </c>
      <c r="T7" s="67">
        <f t="shared" si="3"/>
        <v>2146</v>
      </c>
      <c r="U7" s="67">
        <f t="shared" si="3"/>
        <v>1388</v>
      </c>
      <c r="V7" s="67">
        <f t="shared" si="3"/>
        <v>712</v>
      </c>
      <c r="W7" s="67">
        <f t="shared" si="3"/>
        <v>265</v>
      </c>
      <c r="X7" s="67">
        <f t="shared" si="3"/>
        <v>41</v>
      </c>
      <c r="Y7" s="68">
        <f t="shared" si="2"/>
        <v>36661</v>
      </c>
    </row>
    <row r="8" spans="1:25" ht="14.25" customHeight="1">
      <c r="A8" s="6"/>
      <c r="B8" s="7"/>
      <c r="C8" s="5" t="s">
        <v>1</v>
      </c>
      <c r="D8" s="67">
        <f>D11+D14+D17+D20+D23+D26+D29+D32</f>
        <v>617</v>
      </c>
      <c r="E8" s="67">
        <f aca="true" t="shared" si="4" ref="E8:X9">E11+E14+E17+E20+E23+E26+E29+E32</f>
        <v>712</v>
      </c>
      <c r="F8" s="67">
        <f t="shared" si="4"/>
        <v>898</v>
      </c>
      <c r="G8" s="67">
        <f t="shared" si="4"/>
        <v>910</v>
      </c>
      <c r="H8" s="67">
        <f t="shared" si="4"/>
        <v>848</v>
      </c>
      <c r="I8" s="67">
        <f t="shared" si="4"/>
        <v>791</v>
      </c>
      <c r="J8" s="67">
        <f t="shared" si="4"/>
        <v>796</v>
      </c>
      <c r="K8" s="67">
        <f t="shared" si="4"/>
        <v>909</v>
      </c>
      <c r="L8" s="67">
        <f t="shared" si="4"/>
        <v>1095</v>
      </c>
      <c r="M8" s="67">
        <f t="shared" si="4"/>
        <v>1455</v>
      </c>
      <c r="N8" s="67">
        <f t="shared" si="4"/>
        <v>1513</v>
      </c>
      <c r="O8" s="67">
        <f t="shared" si="4"/>
        <v>1185</v>
      </c>
      <c r="P8" s="67">
        <f t="shared" si="4"/>
        <v>1112</v>
      </c>
      <c r="Q8" s="67">
        <f t="shared" si="4"/>
        <v>1016</v>
      </c>
      <c r="R8" s="67">
        <f t="shared" si="4"/>
        <v>1140</v>
      </c>
      <c r="S8" s="67">
        <f t="shared" si="4"/>
        <v>1238</v>
      </c>
      <c r="T8" s="67">
        <f t="shared" si="4"/>
        <v>876</v>
      </c>
      <c r="U8" s="67">
        <f t="shared" si="4"/>
        <v>520</v>
      </c>
      <c r="V8" s="67">
        <f t="shared" si="4"/>
        <v>209</v>
      </c>
      <c r="W8" s="67">
        <f t="shared" si="4"/>
        <v>51</v>
      </c>
      <c r="X8" s="67">
        <f t="shared" si="4"/>
        <v>3</v>
      </c>
      <c r="Y8" s="68">
        <f t="shared" si="2"/>
        <v>17894</v>
      </c>
    </row>
    <row r="9" spans="1:25" ht="14.25" customHeight="1">
      <c r="A9" s="8"/>
      <c r="B9" s="9"/>
      <c r="C9" s="69" t="s">
        <v>2</v>
      </c>
      <c r="D9" s="67">
        <f>D12+D15+D18+D21+D24+D27+D30+D33</f>
        <v>627</v>
      </c>
      <c r="E9" s="67">
        <f t="shared" si="4"/>
        <v>745</v>
      </c>
      <c r="F9" s="67">
        <f t="shared" si="4"/>
        <v>884</v>
      </c>
      <c r="G9" s="67">
        <f t="shared" si="4"/>
        <v>862</v>
      </c>
      <c r="H9" s="67">
        <f t="shared" si="4"/>
        <v>695</v>
      </c>
      <c r="I9" s="67">
        <f t="shared" si="4"/>
        <v>667</v>
      </c>
      <c r="J9" s="67">
        <f t="shared" si="4"/>
        <v>730</v>
      </c>
      <c r="K9" s="67">
        <f t="shared" si="4"/>
        <v>816</v>
      </c>
      <c r="L9" s="67">
        <f t="shared" si="4"/>
        <v>1049</v>
      </c>
      <c r="M9" s="67">
        <f t="shared" si="4"/>
        <v>1269</v>
      </c>
      <c r="N9" s="67">
        <f t="shared" si="4"/>
        <v>1372</v>
      </c>
      <c r="O9" s="67">
        <f t="shared" si="4"/>
        <v>1152</v>
      </c>
      <c r="P9" s="67">
        <f t="shared" si="4"/>
        <v>1076</v>
      </c>
      <c r="Q9" s="67">
        <f t="shared" si="4"/>
        <v>1004</v>
      </c>
      <c r="R9" s="67">
        <f t="shared" si="4"/>
        <v>1386</v>
      </c>
      <c r="S9" s="67">
        <f t="shared" si="4"/>
        <v>1540</v>
      </c>
      <c r="T9" s="67">
        <f t="shared" si="4"/>
        <v>1270</v>
      </c>
      <c r="U9" s="67">
        <f t="shared" si="4"/>
        <v>868</v>
      </c>
      <c r="V9" s="67">
        <f t="shared" si="4"/>
        <v>503</v>
      </c>
      <c r="W9" s="67">
        <f t="shared" si="4"/>
        <v>214</v>
      </c>
      <c r="X9" s="67">
        <f t="shared" si="4"/>
        <v>38</v>
      </c>
      <c r="Y9" s="68">
        <f t="shared" si="2"/>
        <v>18767</v>
      </c>
    </row>
    <row r="10" spans="1:25" ht="14.25" customHeight="1">
      <c r="A10" s="10" t="s">
        <v>4</v>
      </c>
      <c r="B10" s="11" t="s">
        <v>5</v>
      </c>
      <c r="C10" s="11" t="s">
        <v>0</v>
      </c>
      <c r="D10" s="70">
        <f>SUM(D11:D12)</f>
        <v>8</v>
      </c>
      <c r="E10" s="70">
        <f aca="true" t="shared" si="5" ref="E10:X10">SUM(E11:E12)</f>
        <v>11</v>
      </c>
      <c r="F10" s="70">
        <f t="shared" si="5"/>
        <v>17</v>
      </c>
      <c r="G10" s="70">
        <f t="shared" si="5"/>
        <v>14</v>
      </c>
      <c r="H10" s="70">
        <f t="shared" si="5"/>
        <v>20</v>
      </c>
      <c r="I10" s="70">
        <f t="shared" si="5"/>
        <v>13</v>
      </c>
      <c r="J10" s="70">
        <f t="shared" si="5"/>
        <v>9</v>
      </c>
      <c r="K10" s="70">
        <f t="shared" si="5"/>
        <v>18</v>
      </c>
      <c r="L10" s="70">
        <f t="shared" si="5"/>
        <v>22</v>
      </c>
      <c r="M10" s="70">
        <f t="shared" si="5"/>
        <v>40</v>
      </c>
      <c r="N10" s="70">
        <f t="shared" si="5"/>
        <v>33</v>
      </c>
      <c r="O10" s="70">
        <f t="shared" si="5"/>
        <v>51</v>
      </c>
      <c r="P10" s="70">
        <f t="shared" si="5"/>
        <v>64</v>
      </c>
      <c r="Q10" s="70">
        <f t="shared" si="5"/>
        <v>68</v>
      </c>
      <c r="R10" s="70">
        <f t="shared" si="5"/>
        <v>80</v>
      </c>
      <c r="S10" s="70">
        <f t="shared" si="5"/>
        <v>56</v>
      </c>
      <c r="T10" s="70">
        <f t="shared" si="5"/>
        <v>56</v>
      </c>
      <c r="U10" s="70">
        <f t="shared" si="5"/>
        <v>42</v>
      </c>
      <c r="V10" s="70">
        <f t="shared" si="5"/>
        <v>29</v>
      </c>
      <c r="W10" s="70">
        <f t="shared" si="5"/>
        <v>17</v>
      </c>
      <c r="X10" s="70">
        <f t="shared" si="5"/>
        <v>1</v>
      </c>
      <c r="Y10" s="71">
        <f t="shared" si="2"/>
        <v>669</v>
      </c>
    </row>
    <row r="11" spans="1:25" ht="14.25" customHeight="1">
      <c r="A11" s="10"/>
      <c r="B11" s="11"/>
      <c r="C11" s="11" t="s">
        <v>1</v>
      </c>
      <c r="D11" s="70">
        <f>SUM('[1]総数(各歳）'!D11:H11)</f>
        <v>3</v>
      </c>
      <c r="E11" s="70">
        <f>SUM('[1]総数(各歳）'!I11:M11)</f>
        <v>4</v>
      </c>
      <c r="F11" s="70">
        <f>SUM('[1]総数(各歳）'!N11:R11)</f>
        <v>9</v>
      </c>
      <c r="G11" s="70">
        <f>SUM('[1]総数(各歳）'!S11:W11)</f>
        <v>7</v>
      </c>
      <c r="H11" s="70">
        <f>SUM('[1]総数(各歳）'!X11:AB11)</f>
        <v>12</v>
      </c>
      <c r="I11" s="70">
        <f>SUM('[1]総数(各歳）'!AC11:AG11)</f>
        <v>6</v>
      </c>
      <c r="J11" s="70">
        <f>SUM('[1]総数(各歳）'!AH11:AL11)</f>
        <v>2</v>
      </c>
      <c r="K11" s="70">
        <f>SUM('[1]総数(各歳）'!AM11:AQ11)</f>
        <v>9</v>
      </c>
      <c r="L11" s="70">
        <f>SUM('[1]総数(各歳）'!AR11:AV11)</f>
        <v>15</v>
      </c>
      <c r="M11" s="70">
        <f>SUM('[1]総数(各歳）'!AW11:BA11)</f>
        <v>24</v>
      </c>
      <c r="N11" s="70">
        <f>SUM('[1]総数(各歳）'!BB11:BF11)</f>
        <v>16</v>
      </c>
      <c r="O11" s="70">
        <f>SUM('[1]総数(各歳）'!BG11:BK11)</f>
        <v>24</v>
      </c>
      <c r="P11" s="70">
        <f>SUM('[1]総数(各歳）'!BL11:BP11)</f>
        <v>33</v>
      </c>
      <c r="Q11" s="70">
        <f>SUM('[1]総数(各歳）'!BQ11:BU11)</f>
        <v>38</v>
      </c>
      <c r="R11" s="70">
        <f>SUM('[1]総数(各歳）'!BV11:BZ11)</f>
        <v>35</v>
      </c>
      <c r="S11" s="70">
        <f>SUM('[1]総数(各歳）'!CA11:CE11)</f>
        <v>29</v>
      </c>
      <c r="T11" s="70">
        <f>SUM('[1]総数(各歳）'!CF11:CJ11)</f>
        <v>21</v>
      </c>
      <c r="U11" s="70">
        <f>SUM('[1]総数(各歳）'!CK11:CO11)</f>
        <v>12</v>
      </c>
      <c r="V11" s="70">
        <f>SUM('[1]総数(各歳）'!CP11:CT11)</f>
        <v>7</v>
      </c>
      <c r="W11" s="70">
        <f>SUM('[1]総数(各歳）'!CU11:CY11)</f>
        <v>2</v>
      </c>
      <c r="X11" s="70">
        <f>'[1]総数(各歳）'!CZ11</f>
        <v>1</v>
      </c>
      <c r="Y11" s="71">
        <f t="shared" si="2"/>
        <v>309</v>
      </c>
    </row>
    <row r="12" spans="1:25" ht="14.25" customHeight="1">
      <c r="A12" s="10"/>
      <c r="B12" s="11"/>
      <c r="C12" s="11" t="s">
        <v>2</v>
      </c>
      <c r="D12" s="70">
        <f>SUM('[1]総数(各歳）'!D12:H12)</f>
        <v>5</v>
      </c>
      <c r="E12" s="70">
        <f>SUM('[1]総数(各歳）'!I12:M12)</f>
        <v>7</v>
      </c>
      <c r="F12" s="70">
        <f>SUM('[1]総数(各歳）'!N12:R12)</f>
        <v>8</v>
      </c>
      <c r="G12" s="70">
        <f>SUM('[1]総数(各歳）'!S12:W12)</f>
        <v>7</v>
      </c>
      <c r="H12" s="70">
        <f>SUM('[1]総数(各歳）'!X12:AB12)</f>
        <v>8</v>
      </c>
      <c r="I12" s="70">
        <f>SUM('[1]総数(各歳）'!AC12:AG12)</f>
        <v>7</v>
      </c>
      <c r="J12" s="70">
        <f>SUM('[1]総数(各歳）'!AH12:AL12)</f>
        <v>7</v>
      </c>
      <c r="K12" s="70">
        <f>SUM('[1]総数(各歳）'!AM12:AQ12)</f>
        <v>9</v>
      </c>
      <c r="L12" s="70">
        <f>SUM('[1]総数(各歳）'!AR12:AV12)</f>
        <v>7</v>
      </c>
      <c r="M12" s="70">
        <f>SUM('[1]総数(各歳）'!AW12:BA12)</f>
        <v>16</v>
      </c>
      <c r="N12" s="70">
        <f>SUM('[1]総数(各歳）'!BB12:BF12)</f>
        <v>17</v>
      </c>
      <c r="O12" s="70">
        <f>SUM('[1]総数(各歳）'!BG12:BK12)</f>
        <v>27</v>
      </c>
      <c r="P12" s="70">
        <f>SUM('[1]総数(各歳）'!BL12:BP12)</f>
        <v>31</v>
      </c>
      <c r="Q12" s="70">
        <f>SUM('[1]総数(各歳）'!BQ12:BU12)</f>
        <v>30</v>
      </c>
      <c r="R12" s="70">
        <f>SUM('[1]総数(各歳）'!BV12:BZ12)</f>
        <v>45</v>
      </c>
      <c r="S12" s="70">
        <f>SUM('[1]総数(各歳）'!CA12:CE12)</f>
        <v>27</v>
      </c>
      <c r="T12" s="70">
        <f>SUM('[1]総数(各歳）'!CF12:CJ12)</f>
        <v>35</v>
      </c>
      <c r="U12" s="70">
        <f>SUM('[1]総数(各歳）'!CK12:CO12)</f>
        <v>30</v>
      </c>
      <c r="V12" s="70">
        <f>SUM('[1]総数(各歳）'!CP12:CT12)</f>
        <v>22</v>
      </c>
      <c r="W12" s="70">
        <f>SUM('[1]総数(各歳）'!CU12:CY12)</f>
        <v>15</v>
      </c>
      <c r="X12" s="70">
        <f>'[1]総数(各歳）'!CZ12</f>
        <v>0</v>
      </c>
      <c r="Y12" s="71">
        <f t="shared" si="2"/>
        <v>360</v>
      </c>
    </row>
    <row r="13" spans="1:25" ht="14.25" customHeight="1">
      <c r="A13" s="10" t="s">
        <v>4</v>
      </c>
      <c r="B13" s="11" t="s">
        <v>6</v>
      </c>
      <c r="C13" s="11" t="s">
        <v>0</v>
      </c>
      <c r="D13" s="70">
        <f>SUM(D14:D15)</f>
        <v>20</v>
      </c>
      <c r="E13" s="70">
        <f aca="true" t="shared" si="6" ref="E13:X13">SUM(E14:E15)</f>
        <v>26</v>
      </c>
      <c r="F13" s="70">
        <f t="shared" si="6"/>
        <v>24</v>
      </c>
      <c r="G13" s="70">
        <f t="shared" si="6"/>
        <v>35</v>
      </c>
      <c r="H13" s="70">
        <f t="shared" si="6"/>
        <v>23</v>
      </c>
      <c r="I13" s="70">
        <f t="shared" si="6"/>
        <v>35</v>
      </c>
      <c r="J13" s="70">
        <f t="shared" si="6"/>
        <v>20</v>
      </c>
      <c r="K13" s="70">
        <f t="shared" si="6"/>
        <v>44</v>
      </c>
      <c r="L13" s="70">
        <f t="shared" si="6"/>
        <v>40</v>
      </c>
      <c r="M13" s="70">
        <f t="shared" si="6"/>
        <v>55</v>
      </c>
      <c r="N13" s="70">
        <f t="shared" si="6"/>
        <v>65</v>
      </c>
      <c r="O13" s="70">
        <f t="shared" si="6"/>
        <v>59</v>
      </c>
      <c r="P13" s="70">
        <f t="shared" si="6"/>
        <v>87</v>
      </c>
      <c r="Q13" s="70">
        <f t="shared" si="6"/>
        <v>97</v>
      </c>
      <c r="R13" s="70">
        <f t="shared" si="6"/>
        <v>98</v>
      </c>
      <c r="S13" s="70">
        <f t="shared" si="6"/>
        <v>113</v>
      </c>
      <c r="T13" s="70">
        <f t="shared" si="6"/>
        <v>67</v>
      </c>
      <c r="U13" s="70">
        <f t="shared" si="6"/>
        <v>68</v>
      </c>
      <c r="V13" s="70">
        <f t="shared" si="6"/>
        <v>40</v>
      </c>
      <c r="W13" s="70">
        <f t="shared" si="6"/>
        <v>10</v>
      </c>
      <c r="X13" s="70">
        <f t="shared" si="6"/>
        <v>2</v>
      </c>
      <c r="Y13" s="71">
        <f t="shared" si="2"/>
        <v>1028</v>
      </c>
    </row>
    <row r="14" spans="1:25" ht="14.25" customHeight="1">
      <c r="A14" s="10"/>
      <c r="B14" s="11"/>
      <c r="C14" s="11" t="s">
        <v>1</v>
      </c>
      <c r="D14" s="70">
        <f>SUM('[1]総数(各歳）'!D14:H14)</f>
        <v>9</v>
      </c>
      <c r="E14" s="70">
        <f>SUM('[1]総数(各歳）'!I14:M14)</f>
        <v>16</v>
      </c>
      <c r="F14" s="70">
        <f>SUM('[1]総数(各歳）'!N14:R14)</f>
        <v>12</v>
      </c>
      <c r="G14" s="70">
        <f>SUM('[1]総数(各歳）'!S14:W14)</f>
        <v>16</v>
      </c>
      <c r="H14" s="70">
        <f>SUM('[1]総数(各歳）'!X14:AB14)</f>
        <v>10</v>
      </c>
      <c r="I14" s="70">
        <f>SUM('[1]総数(各歳）'!AC14:AG14)</f>
        <v>20</v>
      </c>
      <c r="J14" s="70">
        <f>SUM('[1]総数(各歳）'!AH14:AL14)</f>
        <v>13</v>
      </c>
      <c r="K14" s="70">
        <f>SUM('[1]総数(各歳）'!AM14:AQ14)</f>
        <v>23</v>
      </c>
      <c r="L14" s="70">
        <f>SUM('[1]総数(各歳）'!AR14:AV14)</f>
        <v>22</v>
      </c>
      <c r="M14" s="70">
        <f>SUM('[1]総数(各歳）'!AW14:BA14)</f>
        <v>32</v>
      </c>
      <c r="N14" s="70">
        <f>SUM('[1]総数(各歳）'!BB14:BF14)</f>
        <v>29</v>
      </c>
      <c r="O14" s="70">
        <f>SUM('[1]総数(各歳）'!BG14:BK14)</f>
        <v>33</v>
      </c>
      <c r="P14" s="70">
        <f>SUM('[1]総数(各歳）'!BL14:BP14)</f>
        <v>45</v>
      </c>
      <c r="Q14" s="70">
        <f>SUM('[1]総数(各歳）'!BQ14:BU14)</f>
        <v>50</v>
      </c>
      <c r="R14" s="70">
        <f>SUM('[1]総数(各歳）'!BV14:BZ14)</f>
        <v>48</v>
      </c>
      <c r="S14" s="70">
        <f>SUM('[1]総数(各歳）'!CA14:CE14)</f>
        <v>58</v>
      </c>
      <c r="T14" s="70">
        <f>SUM('[1]総数(各歳）'!CF14:CJ14)</f>
        <v>30</v>
      </c>
      <c r="U14" s="70">
        <f>SUM('[1]総数(各歳）'!CK14:CO14)</f>
        <v>23</v>
      </c>
      <c r="V14" s="70">
        <f>SUM('[1]総数(各歳）'!CP14:CT14)</f>
        <v>17</v>
      </c>
      <c r="W14" s="70">
        <f>SUM('[1]総数(各歳）'!CU14:CY14)</f>
        <v>3</v>
      </c>
      <c r="X14" s="70">
        <f>'[1]総数(各歳）'!CZ14</f>
        <v>1</v>
      </c>
      <c r="Y14" s="71">
        <f t="shared" si="2"/>
        <v>510</v>
      </c>
    </row>
    <row r="15" spans="1:25" ht="14.25" customHeight="1">
      <c r="A15" s="10"/>
      <c r="B15" s="11"/>
      <c r="C15" s="11" t="s">
        <v>2</v>
      </c>
      <c r="D15" s="70">
        <f>SUM('[1]総数(各歳）'!D15:H15)</f>
        <v>11</v>
      </c>
      <c r="E15" s="70">
        <f>SUM('[1]総数(各歳）'!I15:M15)</f>
        <v>10</v>
      </c>
      <c r="F15" s="70">
        <f>SUM('[1]総数(各歳）'!N15:R15)</f>
        <v>12</v>
      </c>
      <c r="G15" s="70">
        <f>SUM('[1]総数(各歳）'!S15:W15)</f>
        <v>19</v>
      </c>
      <c r="H15" s="70">
        <f>SUM('[1]総数(各歳）'!X15:AB15)</f>
        <v>13</v>
      </c>
      <c r="I15" s="70">
        <f>SUM('[1]総数(各歳）'!AC15:AG15)</f>
        <v>15</v>
      </c>
      <c r="J15" s="70">
        <f>SUM('[1]総数(各歳）'!AH15:AL15)</f>
        <v>7</v>
      </c>
      <c r="K15" s="70">
        <f>SUM('[1]総数(各歳）'!AM15:AQ15)</f>
        <v>21</v>
      </c>
      <c r="L15" s="70">
        <f>SUM('[1]総数(各歳）'!AR15:AV15)</f>
        <v>18</v>
      </c>
      <c r="M15" s="70">
        <f>SUM('[1]総数(各歳）'!AW15:BA15)</f>
        <v>23</v>
      </c>
      <c r="N15" s="70">
        <f>SUM('[1]総数(各歳）'!BB15:BF15)</f>
        <v>36</v>
      </c>
      <c r="O15" s="70">
        <f>SUM('[1]総数(各歳）'!BG15:BK15)</f>
        <v>26</v>
      </c>
      <c r="P15" s="70">
        <f>SUM('[1]総数(各歳）'!BL15:BP15)</f>
        <v>42</v>
      </c>
      <c r="Q15" s="70">
        <f>SUM('[1]総数(各歳）'!BQ15:BU15)</f>
        <v>47</v>
      </c>
      <c r="R15" s="70">
        <f>SUM('[1]総数(各歳）'!BV15:BZ15)</f>
        <v>50</v>
      </c>
      <c r="S15" s="70">
        <f>SUM('[1]総数(各歳）'!CA15:CE15)</f>
        <v>55</v>
      </c>
      <c r="T15" s="70">
        <f>SUM('[1]総数(各歳）'!CF15:CJ15)</f>
        <v>37</v>
      </c>
      <c r="U15" s="70">
        <f>SUM('[1]総数(各歳）'!CK15:CO15)</f>
        <v>45</v>
      </c>
      <c r="V15" s="70">
        <f>SUM('[1]総数(各歳）'!CP15:CT15)</f>
        <v>23</v>
      </c>
      <c r="W15" s="70">
        <f>SUM('[1]総数(各歳）'!CU15:CY15)</f>
        <v>7</v>
      </c>
      <c r="X15" s="70">
        <f>'[1]総数(各歳）'!CZ15</f>
        <v>1</v>
      </c>
      <c r="Y15" s="71">
        <f t="shared" si="2"/>
        <v>518</v>
      </c>
    </row>
    <row r="16" spans="1:25" ht="14.25" customHeight="1">
      <c r="A16" s="10" t="s">
        <v>4</v>
      </c>
      <c r="B16" s="11" t="s">
        <v>7</v>
      </c>
      <c r="C16" s="11" t="s">
        <v>0</v>
      </c>
      <c r="D16" s="70">
        <f>SUM(D17:D18)</f>
        <v>48</v>
      </c>
      <c r="E16" s="70">
        <f aca="true" t="shared" si="7" ref="E16:X16">SUM(E17:E18)</f>
        <v>94</v>
      </c>
      <c r="F16" s="70">
        <f t="shared" si="7"/>
        <v>108</v>
      </c>
      <c r="G16" s="70">
        <f t="shared" si="7"/>
        <v>137</v>
      </c>
      <c r="H16" s="70">
        <f t="shared" si="7"/>
        <v>108</v>
      </c>
      <c r="I16" s="70">
        <f t="shared" si="7"/>
        <v>77</v>
      </c>
      <c r="J16" s="70">
        <f t="shared" si="7"/>
        <v>76</v>
      </c>
      <c r="K16" s="70">
        <f t="shared" si="7"/>
        <v>105</v>
      </c>
      <c r="L16" s="70">
        <f t="shared" si="7"/>
        <v>124</v>
      </c>
      <c r="M16" s="70">
        <f t="shared" si="7"/>
        <v>180</v>
      </c>
      <c r="N16" s="70">
        <f t="shared" si="7"/>
        <v>210</v>
      </c>
      <c r="O16" s="70">
        <f t="shared" si="7"/>
        <v>171</v>
      </c>
      <c r="P16" s="70">
        <f t="shared" si="7"/>
        <v>168</v>
      </c>
      <c r="Q16" s="70">
        <f t="shared" si="7"/>
        <v>132</v>
      </c>
      <c r="R16" s="70">
        <f t="shared" si="7"/>
        <v>197</v>
      </c>
      <c r="S16" s="70">
        <f t="shared" si="7"/>
        <v>235</v>
      </c>
      <c r="T16" s="70">
        <f t="shared" si="7"/>
        <v>133</v>
      </c>
      <c r="U16" s="70">
        <f t="shared" si="7"/>
        <v>81</v>
      </c>
      <c r="V16" s="70">
        <f t="shared" si="7"/>
        <v>43</v>
      </c>
      <c r="W16" s="70">
        <f t="shared" si="7"/>
        <v>19</v>
      </c>
      <c r="X16" s="70">
        <f t="shared" si="7"/>
        <v>3</v>
      </c>
      <c r="Y16" s="71">
        <f t="shared" si="2"/>
        <v>2449</v>
      </c>
    </row>
    <row r="17" spans="1:25" ht="14.25" customHeight="1">
      <c r="A17" s="10"/>
      <c r="B17" s="11"/>
      <c r="C17" s="11" t="s">
        <v>1</v>
      </c>
      <c r="D17" s="70">
        <f>SUM('[1]総数(各歳）'!D17:H17)</f>
        <v>25</v>
      </c>
      <c r="E17" s="70">
        <f>SUM('[1]総数(各歳）'!I17:M17)</f>
        <v>39</v>
      </c>
      <c r="F17" s="70">
        <f>SUM('[1]総数(各歳）'!N17:R17)</f>
        <v>49</v>
      </c>
      <c r="G17" s="70">
        <f>SUM('[1]総数(各歳）'!S17:W17)</f>
        <v>72</v>
      </c>
      <c r="H17" s="70">
        <f>SUM('[1]総数(各歳）'!X17:AB17)</f>
        <v>71</v>
      </c>
      <c r="I17" s="70">
        <f>SUM('[1]総数(各歳）'!AC17:AG17)</f>
        <v>43</v>
      </c>
      <c r="J17" s="70">
        <f>SUM('[1]総数(各歳）'!AH17:AL17)</f>
        <v>37</v>
      </c>
      <c r="K17" s="70">
        <f>SUM('[1]総数(各歳）'!AM17:AQ17)</f>
        <v>55</v>
      </c>
      <c r="L17" s="70">
        <f>SUM('[1]総数(各歳）'!AR17:AV17)</f>
        <v>63</v>
      </c>
      <c r="M17" s="70">
        <f>SUM('[1]総数(各歳）'!AW17:BA17)</f>
        <v>98</v>
      </c>
      <c r="N17" s="70">
        <f>SUM('[1]総数(各歳）'!BB17:BF17)</f>
        <v>113</v>
      </c>
      <c r="O17" s="70">
        <f>SUM('[1]総数(各歳）'!BG17:BK17)</f>
        <v>86</v>
      </c>
      <c r="P17" s="70">
        <f>SUM('[1]総数(各歳）'!BL17:BP17)</f>
        <v>84</v>
      </c>
      <c r="Q17" s="70">
        <f>SUM('[1]総数(各歳）'!BQ17:BU17)</f>
        <v>79</v>
      </c>
      <c r="R17" s="70">
        <f>SUM('[1]総数(各歳）'!BV17:BZ17)</f>
        <v>77</v>
      </c>
      <c r="S17" s="70">
        <f>SUM('[1]総数(各歳）'!CA17:CE17)</f>
        <v>97</v>
      </c>
      <c r="T17" s="70">
        <f>SUM('[1]総数(各歳）'!CF17:CJ17)</f>
        <v>66</v>
      </c>
      <c r="U17" s="70">
        <f>SUM('[1]総数(各歳）'!CK17:CO17)</f>
        <v>32</v>
      </c>
      <c r="V17" s="70">
        <f>SUM('[1]総数(各歳）'!CP17:CT17)</f>
        <v>13</v>
      </c>
      <c r="W17" s="70">
        <f>SUM('[1]総数(各歳）'!CU17:CY17)</f>
        <v>1</v>
      </c>
      <c r="X17" s="70">
        <f>'[1]総数(各歳）'!CZ17</f>
        <v>0</v>
      </c>
      <c r="Y17" s="71">
        <f t="shared" si="2"/>
        <v>1200</v>
      </c>
    </row>
    <row r="18" spans="1:25" ht="14.25" customHeight="1">
      <c r="A18" s="10"/>
      <c r="B18" s="11"/>
      <c r="C18" s="11" t="s">
        <v>2</v>
      </c>
      <c r="D18" s="70">
        <f>SUM('[1]総数(各歳）'!D18:H18)</f>
        <v>23</v>
      </c>
      <c r="E18" s="70">
        <f>SUM('[1]総数(各歳）'!I18:M18)</f>
        <v>55</v>
      </c>
      <c r="F18" s="70">
        <f>SUM('[1]総数(各歳）'!N18:R18)</f>
        <v>59</v>
      </c>
      <c r="G18" s="70">
        <f>SUM('[1]総数(各歳）'!S18:W18)</f>
        <v>65</v>
      </c>
      <c r="H18" s="70">
        <f>SUM('[1]総数(各歳）'!X18:AB18)</f>
        <v>37</v>
      </c>
      <c r="I18" s="70">
        <f>SUM('[1]総数(各歳）'!AC18:AG18)</f>
        <v>34</v>
      </c>
      <c r="J18" s="70">
        <f>SUM('[1]総数(各歳）'!AH18:AL18)</f>
        <v>39</v>
      </c>
      <c r="K18" s="70">
        <f>SUM('[1]総数(各歳）'!AM18:AQ18)</f>
        <v>50</v>
      </c>
      <c r="L18" s="70">
        <f>SUM('[1]総数(各歳）'!AR18:AV18)</f>
        <v>61</v>
      </c>
      <c r="M18" s="70">
        <f>SUM('[1]総数(各歳）'!AW18:BA18)</f>
        <v>82</v>
      </c>
      <c r="N18" s="70">
        <f>SUM('[1]総数(各歳）'!BB18:BF18)</f>
        <v>97</v>
      </c>
      <c r="O18" s="70">
        <f>SUM('[1]総数(各歳）'!BG18:BK18)</f>
        <v>85</v>
      </c>
      <c r="P18" s="70">
        <f>SUM('[1]総数(各歳）'!BL18:BP18)</f>
        <v>84</v>
      </c>
      <c r="Q18" s="70">
        <f>SUM('[1]総数(各歳）'!BQ18:BU18)</f>
        <v>53</v>
      </c>
      <c r="R18" s="70">
        <f>SUM('[1]総数(各歳）'!BV18:BZ18)</f>
        <v>120</v>
      </c>
      <c r="S18" s="70">
        <f>SUM('[1]総数(各歳）'!CA18:CE18)</f>
        <v>138</v>
      </c>
      <c r="T18" s="70">
        <f>SUM('[1]総数(各歳）'!CF18:CJ18)</f>
        <v>67</v>
      </c>
      <c r="U18" s="70">
        <f>SUM('[1]総数(各歳）'!CK18:CO18)</f>
        <v>49</v>
      </c>
      <c r="V18" s="70">
        <f>SUM('[1]総数(各歳）'!CP18:CT18)</f>
        <v>30</v>
      </c>
      <c r="W18" s="70">
        <f>SUM('[1]総数(各歳）'!CU18:CY18)</f>
        <v>18</v>
      </c>
      <c r="X18" s="70">
        <f>'[1]総数(各歳）'!CZ18</f>
        <v>3</v>
      </c>
      <c r="Y18" s="71">
        <f t="shared" si="2"/>
        <v>1249</v>
      </c>
    </row>
    <row r="19" spans="1:25" ht="14.25" customHeight="1">
      <c r="A19" s="10" t="s">
        <v>4</v>
      </c>
      <c r="B19" s="11" t="s">
        <v>8</v>
      </c>
      <c r="C19" s="11" t="s">
        <v>0</v>
      </c>
      <c r="D19" s="70">
        <f>SUM(D20:D21)</f>
        <v>154</v>
      </c>
      <c r="E19" s="70">
        <f aca="true" t="shared" si="8" ref="E19:X19">SUM(E20:E21)</f>
        <v>213</v>
      </c>
      <c r="F19" s="70">
        <f t="shared" si="8"/>
        <v>307</v>
      </c>
      <c r="G19" s="70">
        <f t="shared" si="8"/>
        <v>284</v>
      </c>
      <c r="H19" s="70">
        <f t="shared" si="8"/>
        <v>236</v>
      </c>
      <c r="I19" s="70">
        <f t="shared" si="8"/>
        <v>173</v>
      </c>
      <c r="J19" s="70">
        <f t="shared" si="8"/>
        <v>205</v>
      </c>
      <c r="K19" s="70">
        <f t="shared" si="8"/>
        <v>237</v>
      </c>
      <c r="L19" s="70">
        <f t="shared" si="8"/>
        <v>322</v>
      </c>
      <c r="M19" s="70">
        <f t="shared" si="8"/>
        <v>344</v>
      </c>
      <c r="N19" s="70">
        <f t="shared" si="8"/>
        <v>403</v>
      </c>
      <c r="O19" s="70">
        <f t="shared" si="8"/>
        <v>357</v>
      </c>
      <c r="P19" s="70">
        <f t="shared" si="8"/>
        <v>311</v>
      </c>
      <c r="Q19" s="70">
        <f t="shared" si="8"/>
        <v>286</v>
      </c>
      <c r="R19" s="70">
        <f t="shared" si="8"/>
        <v>318</v>
      </c>
      <c r="S19" s="70">
        <f t="shared" si="8"/>
        <v>359</v>
      </c>
      <c r="T19" s="70">
        <f t="shared" si="8"/>
        <v>251</v>
      </c>
      <c r="U19" s="70">
        <f t="shared" si="8"/>
        <v>138</v>
      </c>
      <c r="V19" s="70">
        <f t="shared" si="8"/>
        <v>79</v>
      </c>
      <c r="W19" s="70">
        <f t="shared" si="8"/>
        <v>30</v>
      </c>
      <c r="X19" s="70">
        <f t="shared" si="8"/>
        <v>5</v>
      </c>
      <c r="Y19" s="71">
        <f t="shared" si="2"/>
        <v>5012</v>
      </c>
    </row>
    <row r="20" spans="1:25" ht="14.25" customHeight="1">
      <c r="A20" s="10"/>
      <c r="B20" s="11"/>
      <c r="C20" s="11" t="s">
        <v>1</v>
      </c>
      <c r="D20" s="70">
        <f>SUM('[1]総数(各歳）'!D20:H20)</f>
        <v>74</v>
      </c>
      <c r="E20" s="70">
        <f>SUM('[1]総数(各歳）'!I20:M20)</f>
        <v>105</v>
      </c>
      <c r="F20" s="70">
        <f>SUM('[1]総数(各歳）'!N20:R20)</f>
        <v>145</v>
      </c>
      <c r="G20" s="70">
        <f>SUM('[1]総数(各歳）'!S20:W20)</f>
        <v>151</v>
      </c>
      <c r="H20" s="70">
        <f>SUM('[1]総数(各歳）'!X20:AB20)</f>
        <v>125</v>
      </c>
      <c r="I20" s="70">
        <f>SUM('[1]総数(各歳）'!AC20:AG20)</f>
        <v>98</v>
      </c>
      <c r="J20" s="70">
        <f>SUM('[1]総数(各歳）'!AH20:AL20)</f>
        <v>95</v>
      </c>
      <c r="K20" s="70">
        <f>SUM('[1]総数(各歳）'!AM20:AQ20)</f>
        <v>135</v>
      </c>
      <c r="L20" s="70">
        <f>SUM('[1]総数(各歳）'!AR20:AV20)</f>
        <v>163</v>
      </c>
      <c r="M20" s="70">
        <f>SUM('[1]総数(各歳）'!AW20:BA20)</f>
        <v>171</v>
      </c>
      <c r="N20" s="70">
        <f>SUM('[1]総数(各歳）'!BB20:BF20)</f>
        <v>212</v>
      </c>
      <c r="O20" s="70">
        <f>SUM('[1]総数(各歳）'!BG20:BK20)</f>
        <v>185</v>
      </c>
      <c r="P20" s="70">
        <f>SUM('[1]総数(各歳）'!BL20:BP20)</f>
        <v>164</v>
      </c>
      <c r="Q20" s="70">
        <f>SUM('[1]総数(各歳）'!BQ20:BU20)</f>
        <v>148</v>
      </c>
      <c r="R20" s="70">
        <f>SUM('[1]総数(各歳）'!BV20:BZ20)</f>
        <v>146</v>
      </c>
      <c r="S20" s="70">
        <f>SUM('[1]総数(各歳）'!CA20:CE20)</f>
        <v>161</v>
      </c>
      <c r="T20" s="70">
        <f>SUM('[1]総数(各歳）'!CF20:CJ20)</f>
        <v>110</v>
      </c>
      <c r="U20" s="70">
        <f>SUM('[1]総数(各歳）'!CK20:CO20)</f>
        <v>48</v>
      </c>
      <c r="V20" s="70">
        <f>SUM('[1]総数(各歳）'!CP20:CT20)</f>
        <v>23</v>
      </c>
      <c r="W20" s="70">
        <f>SUM('[1]総数(各歳）'!CU20:CY20)</f>
        <v>8</v>
      </c>
      <c r="X20" s="70">
        <f>'[1]総数(各歳）'!CZ20</f>
        <v>0</v>
      </c>
      <c r="Y20" s="71">
        <f t="shared" si="2"/>
        <v>2467</v>
      </c>
    </row>
    <row r="21" spans="1:25" ht="14.25" customHeight="1">
      <c r="A21" s="10"/>
      <c r="B21" s="11"/>
      <c r="C21" s="11" t="s">
        <v>2</v>
      </c>
      <c r="D21" s="70">
        <f>SUM('[1]総数(各歳）'!D21:H21)</f>
        <v>80</v>
      </c>
      <c r="E21" s="70">
        <f>SUM('[1]総数(各歳）'!I21:M21)</f>
        <v>108</v>
      </c>
      <c r="F21" s="70">
        <f>SUM('[1]総数(各歳）'!N21:R21)</f>
        <v>162</v>
      </c>
      <c r="G21" s="70">
        <f>SUM('[1]総数(各歳）'!S21:W21)</f>
        <v>133</v>
      </c>
      <c r="H21" s="70">
        <f>SUM('[1]総数(各歳）'!X21:AB21)</f>
        <v>111</v>
      </c>
      <c r="I21" s="70">
        <f>SUM('[1]総数(各歳）'!AC21:AG21)</f>
        <v>75</v>
      </c>
      <c r="J21" s="70">
        <f>SUM('[1]総数(各歳）'!AH21:AL21)</f>
        <v>110</v>
      </c>
      <c r="K21" s="70">
        <f>SUM('[1]総数(各歳）'!AM21:AQ21)</f>
        <v>102</v>
      </c>
      <c r="L21" s="70">
        <f>SUM('[1]総数(各歳）'!AR21:AV21)</f>
        <v>159</v>
      </c>
      <c r="M21" s="70">
        <f>SUM('[1]総数(各歳）'!AW21:BA21)</f>
        <v>173</v>
      </c>
      <c r="N21" s="70">
        <f>SUM('[1]総数(各歳）'!BB21:BF21)</f>
        <v>191</v>
      </c>
      <c r="O21" s="70">
        <f>SUM('[1]総数(各歳）'!BG21:BK21)</f>
        <v>172</v>
      </c>
      <c r="P21" s="70">
        <f>SUM('[1]総数(各歳）'!BL21:BP21)</f>
        <v>147</v>
      </c>
      <c r="Q21" s="70">
        <f>SUM('[1]総数(各歳）'!BQ21:BU21)</f>
        <v>138</v>
      </c>
      <c r="R21" s="70">
        <f>SUM('[1]総数(各歳）'!BV21:BZ21)</f>
        <v>172</v>
      </c>
      <c r="S21" s="70">
        <f>SUM('[1]総数(各歳）'!CA21:CE21)</f>
        <v>198</v>
      </c>
      <c r="T21" s="70">
        <f>SUM('[1]総数(各歳）'!CF21:CJ21)</f>
        <v>141</v>
      </c>
      <c r="U21" s="70">
        <f>SUM('[1]総数(各歳）'!CK21:CO21)</f>
        <v>90</v>
      </c>
      <c r="V21" s="70">
        <f>SUM('[1]総数(各歳）'!CP21:CT21)</f>
        <v>56</v>
      </c>
      <c r="W21" s="70">
        <f>SUM('[1]総数(各歳）'!CU21:CY21)</f>
        <v>22</v>
      </c>
      <c r="X21" s="70">
        <f>'[1]総数(各歳）'!CZ21</f>
        <v>5</v>
      </c>
      <c r="Y21" s="71">
        <f t="shared" si="2"/>
        <v>2545</v>
      </c>
    </row>
    <row r="22" spans="1:25" ht="14.25" customHeight="1">
      <c r="A22" s="10" t="s">
        <v>4</v>
      </c>
      <c r="B22" s="11" t="s">
        <v>9</v>
      </c>
      <c r="C22" s="11" t="s">
        <v>0</v>
      </c>
      <c r="D22" s="70">
        <f>SUM(D23:D24)</f>
        <v>75</v>
      </c>
      <c r="E22" s="70">
        <f aca="true" t="shared" si="9" ref="E22:X22">SUM(E23:E24)</f>
        <v>73</v>
      </c>
      <c r="F22" s="70">
        <f t="shared" si="9"/>
        <v>112</v>
      </c>
      <c r="G22" s="70">
        <f t="shared" si="9"/>
        <v>128</v>
      </c>
      <c r="H22" s="70">
        <f t="shared" si="9"/>
        <v>88</v>
      </c>
      <c r="I22" s="70">
        <f t="shared" si="9"/>
        <v>87</v>
      </c>
      <c r="J22" s="70">
        <f t="shared" si="9"/>
        <v>76</v>
      </c>
      <c r="K22" s="70">
        <f t="shared" si="9"/>
        <v>103</v>
      </c>
      <c r="L22" s="70">
        <f t="shared" si="9"/>
        <v>134</v>
      </c>
      <c r="M22" s="70">
        <f t="shared" si="9"/>
        <v>175</v>
      </c>
      <c r="N22" s="70">
        <f t="shared" si="9"/>
        <v>208</v>
      </c>
      <c r="O22" s="70">
        <f t="shared" si="9"/>
        <v>149</v>
      </c>
      <c r="P22" s="70">
        <f t="shared" si="9"/>
        <v>137</v>
      </c>
      <c r="Q22" s="70">
        <f t="shared" si="9"/>
        <v>152</v>
      </c>
      <c r="R22" s="70">
        <f t="shared" si="9"/>
        <v>219</v>
      </c>
      <c r="S22" s="70">
        <f t="shared" si="9"/>
        <v>252</v>
      </c>
      <c r="T22" s="70">
        <f t="shared" si="9"/>
        <v>225</v>
      </c>
      <c r="U22" s="70">
        <f t="shared" si="9"/>
        <v>119</v>
      </c>
      <c r="V22" s="70">
        <f t="shared" si="9"/>
        <v>58</v>
      </c>
      <c r="W22" s="70">
        <f t="shared" si="9"/>
        <v>14</v>
      </c>
      <c r="X22" s="70">
        <f t="shared" si="9"/>
        <v>0</v>
      </c>
      <c r="Y22" s="71">
        <f t="shared" si="2"/>
        <v>2584</v>
      </c>
    </row>
    <row r="23" spans="1:25" ht="14.25" customHeight="1">
      <c r="A23" s="10"/>
      <c r="B23" s="11"/>
      <c r="C23" s="11" t="s">
        <v>1</v>
      </c>
      <c r="D23" s="70">
        <f>SUM('[1]総数(各歳）'!D23:H23)</f>
        <v>41</v>
      </c>
      <c r="E23" s="70">
        <f>SUM('[1]総数(各歳）'!I23:M23)</f>
        <v>42</v>
      </c>
      <c r="F23" s="70">
        <f>SUM('[1]総数(各歳）'!N23:R23)</f>
        <v>55</v>
      </c>
      <c r="G23" s="70">
        <f>SUM('[1]総数(各歳）'!S23:W23)</f>
        <v>66</v>
      </c>
      <c r="H23" s="70">
        <f>SUM('[1]総数(各歳）'!X23:AB23)</f>
        <v>41</v>
      </c>
      <c r="I23" s="70">
        <f>SUM('[1]総数(各歳）'!AC23:AG23)</f>
        <v>40</v>
      </c>
      <c r="J23" s="70">
        <f>SUM('[1]総数(各歳）'!AH23:AL23)</f>
        <v>38</v>
      </c>
      <c r="K23" s="70">
        <f>SUM('[1]総数(各歳）'!AM23:AQ23)</f>
        <v>57</v>
      </c>
      <c r="L23" s="70">
        <f>SUM('[1]総数(各歳）'!AR23:AV23)</f>
        <v>69</v>
      </c>
      <c r="M23" s="70">
        <f>SUM('[1]総数(各歳）'!AW23:BA23)</f>
        <v>88</v>
      </c>
      <c r="N23" s="70">
        <f>SUM('[1]総数(各歳）'!BB23:BF23)</f>
        <v>102</v>
      </c>
      <c r="O23" s="70">
        <f>SUM('[1]総数(各歳）'!BG23:BK23)</f>
        <v>70</v>
      </c>
      <c r="P23" s="70">
        <f>SUM('[1]総数(各歳）'!BL23:BP23)</f>
        <v>67</v>
      </c>
      <c r="Q23" s="70">
        <f>SUM('[1]総数(各歳）'!BQ23:BU23)</f>
        <v>65</v>
      </c>
      <c r="R23" s="70">
        <f>SUM('[1]総数(各歳）'!BV23:BZ23)</f>
        <v>100</v>
      </c>
      <c r="S23" s="70">
        <f>SUM('[1]総数(各歳）'!CA23:CE23)</f>
        <v>107</v>
      </c>
      <c r="T23" s="70">
        <f>SUM('[1]総数(各歳）'!CF23:CJ23)</f>
        <v>104</v>
      </c>
      <c r="U23" s="70">
        <f>SUM('[1]総数(各歳）'!CK23:CO23)</f>
        <v>48</v>
      </c>
      <c r="V23" s="70">
        <f>SUM('[1]総数(各歳）'!CP23:CT23)</f>
        <v>17</v>
      </c>
      <c r="W23" s="70">
        <f>SUM('[1]総数(各歳）'!CU23:CY23)</f>
        <v>1</v>
      </c>
      <c r="X23" s="70">
        <f>'[1]総数(各歳）'!CZ23</f>
        <v>0</v>
      </c>
      <c r="Y23" s="71">
        <f t="shared" si="2"/>
        <v>1218</v>
      </c>
    </row>
    <row r="24" spans="1:25" ht="14.25" customHeight="1">
      <c r="A24" s="10"/>
      <c r="B24" s="11"/>
      <c r="C24" s="11" t="s">
        <v>2</v>
      </c>
      <c r="D24" s="70">
        <f>SUM('[1]総数(各歳）'!D24:H24)</f>
        <v>34</v>
      </c>
      <c r="E24" s="70">
        <f>SUM('[1]総数(各歳）'!I24:M24)</f>
        <v>31</v>
      </c>
      <c r="F24" s="70">
        <f>SUM('[1]総数(各歳）'!N24:R24)</f>
        <v>57</v>
      </c>
      <c r="G24" s="70">
        <f>SUM('[1]総数(各歳）'!S24:W24)</f>
        <v>62</v>
      </c>
      <c r="H24" s="70">
        <f>SUM('[1]総数(各歳）'!X24:AB24)</f>
        <v>47</v>
      </c>
      <c r="I24" s="70">
        <f>SUM('[1]総数(各歳）'!AC24:AG24)</f>
        <v>47</v>
      </c>
      <c r="J24" s="70">
        <f>SUM('[1]総数(各歳）'!AH24:AL24)</f>
        <v>38</v>
      </c>
      <c r="K24" s="70">
        <f>SUM('[1]総数(各歳）'!AM24:AQ24)</f>
        <v>46</v>
      </c>
      <c r="L24" s="70">
        <f>SUM('[1]総数(各歳）'!AR24:AV24)</f>
        <v>65</v>
      </c>
      <c r="M24" s="70">
        <f>SUM('[1]総数(各歳）'!AW24:BA24)</f>
        <v>87</v>
      </c>
      <c r="N24" s="70">
        <f>SUM('[1]総数(各歳）'!BB24:BF24)</f>
        <v>106</v>
      </c>
      <c r="O24" s="70">
        <f>SUM('[1]総数(各歳）'!BG24:BK24)</f>
        <v>79</v>
      </c>
      <c r="P24" s="70">
        <f>SUM('[1]総数(各歳）'!BL24:BP24)</f>
        <v>70</v>
      </c>
      <c r="Q24" s="70">
        <f>SUM('[1]総数(各歳）'!BQ24:BU24)</f>
        <v>87</v>
      </c>
      <c r="R24" s="70">
        <f>SUM('[1]総数(各歳）'!BV24:BZ24)</f>
        <v>119</v>
      </c>
      <c r="S24" s="70">
        <f>SUM('[1]総数(各歳）'!CA24:CE24)</f>
        <v>145</v>
      </c>
      <c r="T24" s="70">
        <f>SUM('[1]総数(各歳）'!CF24:CJ24)</f>
        <v>121</v>
      </c>
      <c r="U24" s="70">
        <f>SUM('[1]総数(各歳）'!CK24:CO24)</f>
        <v>71</v>
      </c>
      <c r="V24" s="70">
        <f>SUM('[1]総数(各歳）'!CP24:CT24)</f>
        <v>41</v>
      </c>
      <c r="W24" s="70">
        <f>SUM('[1]総数(各歳）'!CU24:CY24)</f>
        <v>13</v>
      </c>
      <c r="X24" s="70">
        <f>'[1]総数(各歳）'!CZ24</f>
        <v>0</v>
      </c>
      <c r="Y24" s="71">
        <f t="shared" si="2"/>
        <v>1366</v>
      </c>
    </row>
    <row r="25" spans="1:25" ht="14.25" customHeight="1">
      <c r="A25" s="10" t="s">
        <v>4</v>
      </c>
      <c r="B25" s="11" t="s">
        <v>10</v>
      </c>
      <c r="C25" s="11" t="s">
        <v>0</v>
      </c>
      <c r="D25" s="70">
        <f>SUM(D26:D27)</f>
        <v>496</v>
      </c>
      <c r="E25" s="70">
        <f aca="true" t="shared" si="10" ref="E25:X25">SUM(E26:E27)</f>
        <v>541</v>
      </c>
      <c r="F25" s="70">
        <f t="shared" si="10"/>
        <v>651</v>
      </c>
      <c r="G25" s="70">
        <f t="shared" si="10"/>
        <v>645</v>
      </c>
      <c r="H25" s="70">
        <f t="shared" si="10"/>
        <v>526</v>
      </c>
      <c r="I25" s="70">
        <f t="shared" si="10"/>
        <v>553</v>
      </c>
      <c r="J25" s="70">
        <f t="shared" si="10"/>
        <v>597</v>
      </c>
      <c r="K25" s="70">
        <f t="shared" si="10"/>
        <v>627</v>
      </c>
      <c r="L25" s="70">
        <f t="shared" si="10"/>
        <v>793</v>
      </c>
      <c r="M25" s="70">
        <f t="shared" si="10"/>
        <v>1052</v>
      </c>
      <c r="N25" s="70">
        <f t="shared" si="10"/>
        <v>1005</v>
      </c>
      <c r="O25" s="70">
        <f t="shared" si="10"/>
        <v>838</v>
      </c>
      <c r="P25" s="70">
        <f t="shared" si="10"/>
        <v>719</v>
      </c>
      <c r="Q25" s="70">
        <f t="shared" si="10"/>
        <v>626</v>
      </c>
      <c r="R25" s="70">
        <f t="shared" si="10"/>
        <v>804</v>
      </c>
      <c r="S25" s="70">
        <f t="shared" si="10"/>
        <v>874</v>
      </c>
      <c r="T25" s="70">
        <f t="shared" si="10"/>
        <v>723</v>
      </c>
      <c r="U25" s="70">
        <f t="shared" si="10"/>
        <v>454</v>
      </c>
      <c r="V25" s="70">
        <f t="shared" si="10"/>
        <v>245</v>
      </c>
      <c r="W25" s="70">
        <f t="shared" si="10"/>
        <v>85</v>
      </c>
      <c r="X25" s="70">
        <f t="shared" si="10"/>
        <v>11</v>
      </c>
      <c r="Y25" s="71">
        <f t="shared" si="2"/>
        <v>12865</v>
      </c>
    </row>
    <row r="26" spans="1:25" ht="14.25" customHeight="1">
      <c r="A26" s="10"/>
      <c r="B26" s="11"/>
      <c r="C26" s="11" t="s">
        <v>1</v>
      </c>
      <c r="D26" s="70">
        <f>SUM('[1]総数(各歳）'!D26:H26)</f>
        <v>254</v>
      </c>
      <c r="E26" s="70">
        <f>SUM('[1]総数(各歳）'!I26:M26)</f>
        <v>271</v>
      </c>
      <c r="F26" s="70">
        <f>SUM('[1]総数(各歳）'!N26:R26)</f>
        <v>341</v>
      </c>
      <c r="G26" s="70">
        <f>SUM('[1]総数(各歳）'!S26:W26)</f>
        <v>323</v>
      </c>
      <c r="H26" s="70">
        <f>SUM('[1]総数(各歳）'!X26:AB26)</f>
        <v>289</v>
      </c>
      <c r="I26" s="70">
        <f>SUM('[1]総数(各歳）'!AC26:AG26)</f>
        <v>279</v>
      </c>
      <c r="J26" s="70">
        <f>SUM('[1]総数(各歳）'!AH26:AL26)</f>
        <v>314</v>
      </c>
      <c r="K26" s="70">
        <f>SUM('[1]総数(各歳）'!AM26:AQ26)</f>
        <v>324</v>
      </c>
      <c r="L26" s="70">
        <f>SUM('[1]総数(各歳）'!AR26:AV26)</f>
        <v>387</v>
      </c>
      <c r="M26" s="70">
        <f>SUM('[1]総数(各歳）'!AW26:BA26)</f>
        <v>567</v>
      </c>
      <c r="N26" s="70">
        <f>SUM('[1]総数(各歳）'!BB26:BF26)</f>
        <v>524</v>
      </c>
      <c r="O26" s="70">
        <f>SUM('[1]総数(各歳）'!BG26:BK26)</f>
        <v>424</v>
      </c>
      <c r="P26" s="70">
        <f>SUM('[1]総数(各歳）'!BL26:BP26)</f>
        <v>366</v>
      </c>
      <c r="Q26" s="70">
        <f>SUM('[1]総数(各歳）'!BQ26:BU26)</f>
        <v>305</v>
      </c>
      <c r="R26" s="70">
        <f>SUM('[1]総数(各歳）'!BV26:BZ26)</f>
        <v>351</v>
      </c>
      <c r="S26" s="70">
        <f>SUM('[1]総数(各歳）'!CA26:CE26)</f>
        <v>393</v>
      </c>
      <c r="T26" s="70">
        <f>SUM('[1]総数(各歳）'!CF26:CJ26)</f>
        <v>278</v>
      </c>
      <c r="U26" s="70">
        <f>SUM('[1]総数(各歳）'!CK26:CO26)</f>
        <v>180</v>
      </c>
      <c r="V26" s="70">
        <f>SUM('[1]総数(各歳）'!CP26:CT26)</f>
        <v>75</v>
      </c>
      <c r="W26" s="70">
        <f>SUM('[1]総数(各歳）'!CU26:CY26)</f>
        <v>19</v>
      </c>
      <c r="X26" s="70">
        <f>'[1]総数(各歳）'!CZ26</f>
        <v>0</v>
      </c>
      <c r="Y26" s="71">
        <f t="shared" si="2"/>
        <v>6264</v>
      </c>
    </row>
    <row r="27" spans="1:25" ht="14.25" customHeight="1">
      <c r="A27" s="10"/>
      <c r="B27" s="11"/>
      <c r="C27" s="11" t="s">
        <v>2</v>
      </c>
      <c r="D27" s="70">
        <f>SUM('[1]総数(各歳）'!D27:H27)</f>
        <v>242</v>
      </c>
      <c r="E27" s="70">
        <f>SUM('[1]総数(各歳）'!I27:M27)</f>
        <v>270</v>
      </c>
      <c r="F27" s="70">
        <f>SUM('[1]総数(各歳）'!N27:R27)</f>
        <v>310</v>
      </c>
      <c r="G27" s="70">
        <f>SUM('[1]総数(各歳）'!S27:W27)</f>
        <v>322</v>
      </c>
      <c r="H27" s="70">
        <f>SUM('[1]総数(各歳）'!X27:AB27)</f>
        <v>237</v>
      </c>
      <c r="I27" s="70">
        <f>SUM('[1]総数(各歳）'!AC27:AG27)</f>
        <v>274</v>
      </c>
      <c r="J27" s="70">
        <f>SUM('[1]総数(各歳）'!AH27:AL27)</f>
        <v>283</v>
      </c>
      <c r="K27" s="70">
        <f>SUM('[1]総数(各歳）'!AM27:AQ27)</f>
        <v>303</v>
      </c>
      <c r="L27" s="70">
        <f>SUM('[1]総数(各歳）'!AR27:AV27)</f>
        <v>406</v>
      </c>
      <c r="M27" s="70">
        <f>SUM('[1]総数(各歳）'!AW27:BA27)</f>
        <v>485</v>
      </c>
      <c r="N27" s="70">
        <f>SUM('[1]総数(各歳）'!BB27:BF27)</f>
        <v>481</v>
      </c>
      <c r="O27" s="70">
        <f>SUM('[1]総数(各歳）'!BG27:BK27)</f>
        <v>414</v>
      </c>
      <c r="P27" s="70">
        <f>SUM('[1]総数(各歳）'!BL27:BP27)</f>
        <v>353</v>
      </c>
      <c r="Q27" s="70">
        <f>SUM('[1]総数(各歳）'!BQ27:BU27)</f>
        <v>321</v>
      </c>
      <c r="R27" s="70">
        <f>SUM('[1]総数(各歳）'!BV27:BZ27)</f>
        <v>453</v>
      </c>
      <c r="S27" s="70">
        <f>SUM('[1]総数(各歳）'!CA27:CE27)</f>
        <v>481</v>
      </c>
      <c r="T27" s="70">
        <f>SUM('[1]総数(各歳）'!CF27:CJ27)</f>
        <v>445</v>
      </c>
      <c r="U27" s="70">
        <f>SUM('[1]総数(各歳）'!CK27:CO27)</f>
        <v>274</v>
      </c>
      <c r="V27" s="70">
        <f>SUM('[1]総数(各歳）'!CP27:CT27)</f>
        <v>170</v>
      </c>
      <c r="W27" s="70">
        <f>SUM('[1]総数(各歳）'!CU27:CY27)</f>
        <v>66</v>
      </c>
      <c r="X27" s="70">
        <f>'[1]総数(各歳）'!CZ27</f>
        <v>11</v>
      </c>
      <c r="Y27" s="71">
        <f t="shared" si="2"/>
        <v>6601</v>
      </c>
    </row>
    <row r="28" spans="1:25" ht="14.25" customHeight="1">
      <c r="A28" s="10" t="s">
        <v>4</v>
      </c>
      <c r="B28" s="11" t="s">
        <v>11</v>
      </c>
      <c r="C28" s="11" t="s">
        <v>0</v>
      </c>
      <c r="D28" s="70">
        <f>SUM(D29:D30)</f>
        <v>167</v>
      </c>
      <c r="E28" s="70">
        <f aca="true" t="shared" si="11" ref="E28:X28">SUM(E29:E30)</f>
        <v>172</v>
      </c>
      <c r="F28" s="70">
        <f t="shared" si="11"/>
        <v>200</v>
      </c>
      <c r="G28" s="70">
        <f t="shared" si="11"/>
        <v>172</v>
      </c>
      <c r="H28" s="70">
        <f t="shared" si="11"/>
        <v>166</v>
      </c>
      <c r="I28" s="70">
        <f t="shared" si="11"/>
        <v>166</v>
      </c>
      <c r="J28" s="70">
        <f t="shared" si="11"/>
        <v>200</v>
      </c>
      <c r="K28" s="70">
        <f t="shared" si="11"/>
        <v>181</v>
      </c>
      <c r="L28" s="70">
        <f t="shared" si="11"/>
        <v>221</v>
      </c>
      <c r="M28" s="70">
        <f t="shared" si="11"/>
        <v>282</v>
      </c>
      <c r="N28" s="70">
        <f t="shared" si="11"/>
        <v>315</v>
      </c>
      <c r="O28" s="70">
        <f t="shared" si="11"/>
        <v>246</v>
      </c>
      <c r="P28" s="70">
        <f t="shared" si="11"/>
        <v>233</v>
      </c>
      <c r="Q28" s="70">
        <f t="shared" si="11"/>
        <v>211</v>
      </c>
      <c r="R28" s="70">
        <f t="shared" si="11"/>
        <v>265</v>
      </c>
      <c r="S28" s="70">
        <f t="shared" si="11"/>
        <v>307</v>
      </c>
      <c r="T28" s="70">
        <f t="shared" si="11"/>
        <v>228</v>
      </c>
      <c r="U28" s="70">
        <f t="shared" si="11"/>
        <v>153</v>
      </c>
      <c r="V28" s="70">
        <f t="shared" si="11"/>
        <v>63</v>
      </c>
      <c r="W28" s="70">
        <f t="shared" si="11"/>
        <v>21</v>
      </c>
      <c r="X28" s="70">
        <f t="shared" si="11"/>
        <v>9</v>
      </c>
      <c r="Y28" s="71">
        <f t="shared" si="2"/>
        <v>3978</v>
      </c>
    </row>
    <row r="29" spans="1:25" ht="14.25" customHeight="1">
      <c r="A29" s="10"/>
      <c r="B29" s="11"/>
      <c r="C29" s="11" t="s">
        <v>1</v>
      </c>
      <c r="D29" s="70">
        <f>SUM('[1]総数(各歳）'!D29:H29)</f>
        <v>83</v>
      </c>
      <c r="E29" s="70">
        <f>SUM('[1]総数(各歳）'!I29:M29)</f>
        <v>82</v>
      </c>
      <c r="F29" s="70">
        <f>SUM('[1]総数(各歳）'!N29:R29)</f>
        <v>107</v>
      </c>
      <c r="G29" s="70">
        <f>SUM('[1]総数(各歳）'!S29:W29)</f>
        <v>90</v>
      </c>
      <c r="H29" s="70">
        <f>SUM('[1]総数(各歳）'!X29:AB29)</f>
        <v>86</v>
      </c>
      <c r="I29" s="70">
        <f>SUM('[1]総数(各歳）'!AC29:AG29)</f>
        <v>89</v>
      </c>
      <c r="J29" s="70">
        <f>SUM('[1]総数(各歳）'!AH29:AL29)</f>
        <v>99</v>
      </c>
      <c r="K29" s="70">
        <f>SUM('[1]総数(各歳）'!AM29:AQ29)</f>
        <v>92</v>
      </c>
      <c r="L29" s="70">
        <f>SUM('[1]総数(各歳）'!AR29:AV29)</f>
        <v>116</v>
      </c>
      <c r="M29" s="70">
        <f>SUM('[1]総数(各歳）'!AW29:BA29)</f>
        <v>152</v>
      </c>
      <c r="N29" s="70">
        <f>SUM('[1]総数(各歳）'!BB29:BF29)</f>
        <v>175</v>
      </c>
      <c r="O29" s="70">
        <f>SUM('[1]総数(各歳）'!BG29:BK29)</f>
        <v>119</v>
      </c>
      <c r="P29" s="70">
        <f>SUM('[1]総数(各歳）'!BL29:BP29)</f>
        <v>117</v>
      </c>
      <c r="Q29" s="70">
        <f>SUM('[1]総数(各歳）'!BQ29:BU29)</f>
        <v>107</v>
      </c>
      <c r="R29" s="70">
        <f>SUM('[1]総数(各歳）'!BV29:BZ29)</f>
        <v>115</v>
      </c>
      <c r="S29" s="70">
        <f>SUM('[1]総数(各歳）'!CA29:CE29)</f>
        <v>136</v>
      </c>
      <c r="T29" s="70">
        <f>SUM('[1]総数(各歳）'!CF29:CJ29)</f>
        <v>92</v>
      </c>
      <c r="U29" s="70">
        <f>SUM('[1]総数(各歳）'!CK29:CO29)</f>
        <v>64</v>
      </c>
      <c r="V29" s="70">
        <f>SUM('[1]総数(各歳）'!CP29:CT29)</f>
        <v>22</v>
      </c>
      <c r="W29" s="70">
        <f>SUM('[1]総数(各歳）'!CU29:CY29)</f>
        <v>3</v>
      </c>
      <c r="X29" s="70">
        <f>'[1]総数(各歳）'!CZ29</f>
        <v>0</v>
      </c>
      <c r="Y29" s="71">
        <f t="shared" si="2"/>
        <v>1946</v>
      </c>
    </row>
    <row r="30" spans="1:25" ht="14.25" customHeight="1">
      <c r="A30" s="10"/>
      <c r="B30" s="11"/>
      <c r="C30" s="11" t="s">
        <v>2</v>
      </c>
      <c r="D30" s="70">
        <f>SUM('[1]総数(各歳）'!D30:H30)</f>
        <v>84</v>
      </c>
      <c r="E30" s="70">
        <f>SUM('[1]総数(各歳）'!I30:M30)</f>
        <v>90</v>
      </c>
      <c r="F30" s="70">
        <f>SUM('[1]総数(各歳）'!N30:R30)</f>
        <v>93</v>
      </c>
      <c r="G30" s="70">
        <f>SUM('[1]総数(各歳）'!S30:W30)</f>
        <v>82</v>
      </c>
      <c r="H30" s="70">
        <f>SUM('[1]総数(各歳）'!X30:AB30)</f>
        <v>80</v>
      </c>
      <c r="I30" s="70">
        <f>SUM('[1]総数(各歳）'!AC30:AG30)</f>
        <v>77</v>
      </c>
      <c r="J30" s="70">
        <f>SUM('[1]総数(各歳）'!AH30:AL30)</f>
        <v>101</v>
      </c>
      <c r="K30" s="70">
        <f>SUM('[1]総数(各歳）'!AM30:AQ30)</f>
        <v>89</v>
      </c>
      <c r="L30" s="70">
        <f>SUM('[1]総数(各歳）'!AR30:AV30)</f>
        <v>105</v>
      </c>
      <c r="M30" s="70">
        <f>SUM('[1]総数(各歳）'!AW30:BA30)</f>
        <v>130</v>
      </c>
      <c r="N30" s="70">
        <f>SUM('[1]総数(各歳）'!BB30:BF30)</f>
        <v>140</v>
      </c>
      <c r="O30" s="70">
        <f>SUM('[1]総数(各歳）'!BG30:BK30)</f>
        <v>127</v>
      </c>
      <c r="P30" s="70">
        <f>SUM('[1]総数(各歳）'!BL30:BP30)</f>
        <v>116</v>
      </c>
      <c r="Q30" s="70">
        <f>SUM('[1]総数(各歳）'!BQ30:BU30)</f>
        <v>104</v>
      </c>
      <c r="R30" s="70">
        <f>SUM('[1]総数(各歳）'!BV30:BZ30)</f>
        <v>150</v>
      </c>
      <c r="S30" s="70">
        <f>SUM('[1]総数(各歳）'!CA30:CE30)</f>
        <v>171</v>
      </c>
      <c r="T30" s="70">
        <f>SUM('[1]総数(各歳）'!CF30:CJ30)</f>
        <v>136</v>
      </c>
      <c r="U30" s="70">
        <f>SUM('[1]総数(各歳）'!CK30:CO30)</f>
        <v>89</v>
      </c>
      <c r="V30" s="70">
        <f>SUM('[1]総数(各歳）'!CP30:CT30)</f>
        <v>41</v>
      </c>
      <c r="W30" s="70">
        <f>SUM('[1]総数(各歳）'!CU30:CY30)</f>
        <v>18</v>
      </c>
      <c r="X30" s="70">
        <f>'[1]総数(各歳）'!CZ30</f>
        <v>9</v>
      </c>
      <c r="Y30" s="71">
        <f t="shared" si="2"/>
        <v>2032</v>
      </c>
    </row>
    <row r="31" spans="1:25" ht="14.25" customHeight="1">
      <c r="A31" s="10" t="s">
        <v>4</v>
      </c>
      <c r="B31" s="11" t="s">
        <v>12</v>
      </c>
      <c r="C31" s="11" t="s">
        <v>0</v>
      </c>
      <c r="D31" s="70">
        <f>SUM(D32:D33)</f>
        <v>276</v>
      </c>
      <c r="E31" s="70">
        <f aca="true" t="shared" si="12" ref="E31:X31">SUM(E32:E33)</f>
        <v>327</v>
      </c>
      <c r="F31" s="70">
        <f t="shared" si="12"/>
        <v>363</v>
      </c>
      <c r="G31" s="70">
        <f t="shared" si="12"/>
        <v>357</v>
      </c>
      <c r="H31" s="70">
        <f t="shared" si="12"/>
        <v>376</v>
      </c>
      <c r="I31" s="70">
        <f t="shared" si="12"/>
        <v>354</v>
      </c>
      <c r="J31" s="70">
        <f t="shared" si="12"/>
        <v>343</v>
      </c>
      <c r="K31" s="70">
        <f t="shared" si="12"/>
        <v>410</v>
      </c>
      <c r="L31" s="70">
        <f t="shared" si="12"/>
        <v>488</v>
      </c>
      <c r="M31" s="70">
        <f t="shared" si="12"/>
        <v>596</v>
      </c>
      <c r="N31" s="70">
        <f t="shared" si="12"/>
        <v>646</v>
      </c>
      <c r="O31" s="70">
        <f t="shared" si="12"/>
        <v>466</v>
      </c>
      <c r="P31" s="70">
        <f t="shared" si="12"/>
        <v>469</v>
      </c>
      <c r="Q31" s="70">
        <f t="shared" si="12"/>
        <v>448</v>
      </c>
      <c r="R31" s="70">
        <f t="shared" si="12"/>
        <v>545</v>
      </c>
      <c r="S31" s="70">
        <f t="shared" si="12"/>
        <v>582</v>
      </c>
      <c r="T31" s="70">
        <f t="shared" si="12"/>
        <v>463</v>
      </c>
      <c r="U31" s="70">
        <f t="shared" si="12"/>
        <v>333</v>
      </c>
      <c r="V31" s="70">
        <f t="shared" si="12"/>
        <v>155</v>
      </c>
      <c r="W31" s="70">
        <f t="shared" si="12"/>
        <v>69</v>
      </c>
      <c r="X31" s="70">
        <f t="shared" si="12"/>
        <v>10</v>
      </c>
      <c r="Y31" s="71">
        <f t="shared" si="2"/>
        <v>8076</v>
      </c>
    </row>
    <row r="32" spans="1:25" ht="14.25" customHeight="1">
      <c r="A32" s="10"/>
      <c r="B32" s="11"/>
      <c r="C32" s="11" t="s">
        <v>1</v>
      </c>
      <c r="D32" s="70">
        <f>SUM('[1]総数(各歳）'!D32:H32)</f>
        <v>128</v>
      </c>
      <c r="E32" s="70">
        <f>SUM('[1]総数(各歳）'!I32:M32)</f>
        <v>153</v>
      </c>
      <c r="F32" s="70">
        <f>SUM('[1]総数(各歳）'!N32:R32)</f>
        <v>180</v>
      </c>
      <c r="G32" s="70">
        <f>SUM('[1]総数(各歳）'!S32:W32)</f>
        <v>185</v>
      </c>
      <c r="H32" s="70">
        <f>SUM('[1]総数(各歳）'!X32:AB32)</f>
        <v>214</v>
      </c>
      <c r="I32" s="70">
        <f>SUM('[1]総数(各歳）'!AC32:AG32)</f>
        <v>216</v>
      </c>
      <c r="J32" s="70">
        <f>SUM('[1]総数(各歳）'!AH32:AL32)</f>
        <v>198</v>
      </c>
      <c r="K32" s="70">
        <f>SUM('[1]総数(各歳）'!AM32:AQ32)</f>
        <v>214</v>
      </c>
      <c r="L32" s="70">
        <f>SUM('[1]総数(各歳）'!AR32:AV32)</f>
        <v>260</v>
      </c>
      <c r="M32" s="70">
        <f>SUM('[1]総数(各歳）'!AW32:BA32)</f>
        <v>323</v>
      </c>
      <c r="N32" s="70">
        <f>SUM('[1]総数(各歳）'!BB32:BF32)</f>
        <v>342</v>
      </c>
      <c r="O32" s="70">
        <f>SUM('[1]総数(各歳）'!BG32:BK32)</f>
        <v>244</v>
      </c>
      <c r="P32" s="70">
        <f>SUM('[1]総数(各歳）'!BL32:BP32)</f>
        <v>236</v>
      </c>
      <c r="Q32" s="70">
        <f>SUM('[1]総数(各歳）'!BQ32:BU32)</f>
        <v>224</v>
      </c>
      <c r="R32" s="70">
        <f>SUM('[1]総数(各歳）'!BV32:BZ32)</f>
        <v>268</v>
      </c>
      <c r="S32" s="70">
        <f>SUM('[1]総数(各歳）'!CA32:CE32)</f>
        <v>257</v>
      </c>
      <c r="T32" s="70">
        <f>SUM('[1]総数(各歳）'!CF32:CJ32)</f>
        <v>175</v>
      </c>
      <c r="U32" s="70">
        <f>SUM('[1]総数(各歳）'!CK32:CO32)</f>
        <v>113</v>
      </c>
      <c r="V32" s="70">
        <f>SUM('[1]総数(各歳）'!CP32:CT32)</f>
        <v>35</v>
      </c>
      <c r="W32" s="70">
        <f>SUM('[1]総数(各歳）'!CU32:CY32)</f>
        <v>14</v>
      </c>
      <c r="X32" s="70">
        <f>'[1]総数(各歳）'!CZ32</f>
        <v>1</v>
      </c>
      <c r="Y32" s="71">
        <f t="shared" si="2"/>
        <v>3980</v>
      </c>
    </row>
    <row r="33" spans="1:25" ht="14.25" customHeight="1">
      <c r="A33" s="10"/>
      <c r="B33" s="11"/>
      <c r="C33" s="11" t="s">
        <v>2</v>
      </c>
      <c r="D33" s="70">
        <f>SUM('[1]総数(各歳）'!D33:H33)</f>
        <v>148</v>
      </c>
      <c r="E33" s="70">
        <f>SUM('[1]総数(各歳）'!I33:M33)</f>
        <v>174</v>
      </c>
      <c r="F33" s="70">
        <f>SUM('[1]総数(各歳）'!N33:R33)</f>
        <v>183</v>
      </c>
      <c r="G33" s="70">
        <f>SUM('[1]総数(各歳）'!S33:W33)</f>
        <v>172</v>
      </c>
      <c r="H33" s="70">
        <f>SUM('[1]総数(各歳）'!X33:AB33)</f>
        <v>162</v>
      </c>
      <c r="I33" s="70">
        <f>SUM('[1]総数(各歳）'!AC33:AG33)</f>
        <v>138</v>
      </c>
      <c r="J33" s="70">
        <f>SUM('[1]総数(各歳）'!AH33:AL33)</f>
        <v>145</v>
      </c>
      <c r="K33" s="70">
        <f>SUM('[1]総数(各歳）'!AM33:AQ33)</f>
        <v>196</v>
      </c>
      <c r="L33" s="70">
        <f>SUM('[1]総数(各歳）'!AR33:AV33)</f>
        <v>228</v>
      </c>
      <c r="M33" s="70">
        <f>SUM('[1]総数(各歳）'!AW33:BA33)</f>
        <v>273</v>
      </c>
      <c r="N33" s="70">
        <f>SUM('[1]総数(各歳）'!BB33:BF33)</f>
        <v>304</v>
      </c>
      <c r="O33" s="70">
        <f>SUM('[1]総数(各歳）'!BG33:BK33)</f>
        <v>222</v>
      </c>
      <c r="P33" s="70">
        <f>SUM('[1]総数(各歳）'!BL33:BP33)</f>
        <v>233</v>
      </c>
      <c r="Q33" s="70">
        <f>SUM('[1]総数(各歳）'!BQ33:BU33)</f>
        <v>224</v>
      </c>
      <c r="R33" s="70">
        <f>SUM('[1]総数(各歳）'!BV33:BZ33)</f>
        <v>277</v>
      </c>
      <c r="S33" s="70">
        <f>SUM('[1]総数(各歳）'!CA33:CE33)</f>
        <v>325</v>
      </c>
      <c r="T33" s="70">
        <f>SUM('[1]総数(各歳）'!CF33:CJ33)</f>
        <v>288</v>
      </c>
      <c r="U33" s="70">
        <f>SUM('[1]総数(各歳）'!CK33:CO33)</f>
        <v>220</v>
      </c>
      <c r="V33" s="70">
        <f>SUM('[1]総数(各歳）'!CP33:CT33)</f>
        <v>120</v>
      </c>
      <c r="W33" s="70">
        <f>SUM('[1]総数(各歳）'!CU33:CY33)</f>
        <v>55</v>
      </c>
      <c r="X33" s="70">
        <f>'[1]総数(各歳）'!CZ33</f>
        <v>9</v>
      </c>
      <c r="Y33" s="71">
        <f t="shared" si="2"/>
        <v>4096</v>
      </c>
    </row>
    <row r="34" spans="1:25" ht="14.25" customHeight="1">
      <c r="A34" s="50" t="s">
        <v>13</v>
      </c>
      <c r="B34" s="51"/>
      <c r="C34" s="5" t="s">
        <v>0</v>
      </c>
      <c r="D34" s="67">
        <f>D35+D36</f>
        <v>125</v>
      </c>
      <c r="E34" s="67">
        <f aca="true" t="shared" si="13" ref="E34:X34">E35+E36</f>
        <v>158</v>
      </c>
      <c r="F34" s="67">
        <f t="shared" si="13"/>
        <v>160</v>
      </c>
      <c r="G34" s="67">
        <f t="shared" si="13"/>
        <v>300</v>
      </c>
      <c r="H34" s="67">
        <f t="shared" si="13"/>
        <v>809</v>
      </c>
      <c r="I34" s="67">
        <f t="shared" si="13"/>
        <v>552</v>
      </c>
      <c r="J34" s="67">
        <f t="shared" si="13"/>
        <v>388</v>
      </c>
      <c r="K34" s="67">
        <f t="shared" si="13"/>
        <v>373</v>
      </c>
      <c r="L34" s="67">
        <f t="shared" si="13"/>
        <v>324</v>
      </c>
      <c r="M34" s="67">
        <f t="shared" si="13"/>
        <v>377</v>
      </c>
      <c r="N34" s="67">
        <f t="shared" si="13"/>
        <v>394</v>
      </c>
      <c r="O34" s="67">
        <f t="shared" si="13"/>
        <v>289</v>
      </c>
      <c r="P34" s="67">
        <f t="shared" si="13"/>
        <v>276</v>
      </c>
      <c r="Q34" s="67">
        <f t="shared" si="13"/>
        <v>278</v>
      </c>
      <c r="R34" s="67">
        <f t="shared" si="13"/>
        <v>390</v>
      </c>
      <c r="S34" s="67">
        <f t="shared" si="13"/>
        <v>451</v>
      </c>
      <c r="T34" s="67">
        <f t="shared" si="13"/>
        <v>309</v>
      </c>
      <c r="U34" s="67">
        <f t="shared" si="13"/>
        <v>198</v>
      </c>
      <c r="V34" s="67">
        <f t="shared" si="13"/>
        <v>114</v>
      </c>
      <c r="W34" s="67">
        <f t="shared" si="13"/>
        <v>42</v>
      </c>
      <c r="X34" s="67">
        <f t="shared" si="13"/>
        <v>9</v>
      </c>
      <c r="Y34" s="68">
        <f t="shared" si="2"/>
        <v>6316</v>
      </c>
    </row>
    <row r="35" spans="1:25" ht="14.25" customHeight="1">
      <c r="A35" s="6"/>
      <c r="B35" s="7"/>
      <c r="C35" s="5" t="s">
        <v>1</v>
      </c>
      <c r="D35" s="67">
        <f>D38+D41</f>
        <v>63</v>
      </c>
      <c r="E35" s="67">
        <f aca="true" t="shared" si="14" ref="E35:X36">E38+E41</f>
        <v>77</v>
      </c>
      <c r="F35" s="67">
        <f t="shared" si="14"/>
        <v>67</v>
      </c>
      <c r="G35" s="67">
        <f t="shared" si="14"/>
        <v>199</v>
      </c>
      <c r="H35" s="67">
        <f t="shared" si="14"/>
        <v>626</v>
      </c>
      <c r="I35" s="67">
        <f t="shared" si="14"/>
        <v>414</v>
      </c>
      <c r="J35" s="67">
        <f t="shared" si="14"/>
        <v>300</v>
      </c>
      <c r="K35" s="67">
        <f t="shared" si="14"/>
        <v>268</v>
      </c>
      <c r="L35" s="67">
        <f t="shared" si="14"/>
        <v>218</v>
      </c>
      <c r="M35" s="67">
        <f t="shared" si="14"/>
        <v>245</v>
      </c>
      <c r="N35" s="67">
        <f t="shared" si="14"/>
        <v>238</v>
      </c>
      <c r="O35" s="67">
        <f t="shared" si="14"/>
        <v>169</v>
      </c>
      <c r="P35" s="67">
        <f t="shared" si="14"/>
        <v>131</v>
      </c>
      <c r="Q35" s="67">
        <f t="shared" si="14"/>
        <v>150</v>
      </c>
      <c r="R35" s="67">
        <f t="shared" si="14"/>
        <v>170</v>
      </c>
      <c r="S35" s="67">
        <f t="shared" si="14"/>
        <v>197</v>
      </c>
      <c r="T35" s="67">
        <f t="shared" si="14"/>
        <v>140</v>
      </c>
      <c r="U35" s="67">
        <f t="shared" si="14"/>
        <v>87</v>
      </c>
      <c r="V35" s="67">
        <f t="shared" si="14"/>
        <v>32</v>
      </c>
      <c r="W35" s="67">
        <f t="shared" si="14"/>
        <v>7</v>
      </c>
      <c r="X35" s="67">
        <f t="shared" si="14"/>
        <v>1</v>
      </c>
      <c r="Y35" s="68">
        <f t="shared" si="2"/>
        <v>3799</v>
      </c>
    </row>
    <row r="36" spans="1:25" ht="14.25" customHeight="1">
      <c r="A36" s="8"/>
      <c r="B36" s="9"/>
      <c r="C36" s="5" t="s">
        <v>2</v>
      </c>
      <c r="D36" s="67">
        <f>D39+D42</f>
        <v>62</v>
      </c>
      <c r="E36" s="67">
        <f t="shared" si="14"/>
        <v>81</v>
      </c>
      <c r="F36" s="67">
        <f t="shared" si="14"/>
        <v>93</v>
      </c>
      <c r="G36" s="67">
        <f t="shared" si="14"/>
        <v>101</v>
      </c>
      <c r="H36" s="67">
        <f t="shared" si="14"/>
        <v>183</v>
      </c>
      <c r="I36" s="67">
        <f t="shared" si="14"/>
        <v>138</v>
      </c>
      <c r="J36" s="67">
        <f t="shared" si="14"/>
        <v>88</v>
      </c>
      <c r="K36" s="67">
        <f t="shared" si="14"/>
        <v>105</v>
      </c>
      <c r="L36" s="67">
        <f t="shared" si="14"/>
        <v>106</v>
      </c>
      <c r="M36" s="67">
        <f t="shared" si="14"/>
        <v>132</v>
      </c>
      <c r="N36" s="67">
        <f t="shared" si="14"/>
        <v>156</v>
      </c>
      <c r="O36" s="67">
        <f t="shared" si="14"/>
        <v>120</v>
      </c>
      <c r="P36" s="67">
        <f t="shared" si="14"/>
        <v>145</v>
      </c>
      <c r="Q36" s="67">
        <f t="shared" si="14"/>
        <v>128</v>
      </c>
      <c r="R36" s="67">
        <f t="shared" si="14"/>
        <v>220</v>
      </c>
      <c r="S36" s="67">
        <f t="shared" si="14"/>
        <v>254</v>
      </c>
      <c r="T36" s="67">
        <f t="shared" si="14"/>
        <v>169</v>
      </c>
      <c r="U36" s="67">
        <f t="shared" si="14"/>
        <v>111</v>
      </c>
      <c r="V36" s="67">
        <f t="shared" si="14"/>
        <v>82</v>
      </c>
      <c r="W36" s="67">
        <f t="shared" si="14"/>
        <v>35</v>
      </c>
      <c r="X36" s="67">
        <f t="shared" si="14"/>
        <v>8</v>
      </c>
      <c r="Y36" s="68">
        <f t="shared" si="2"/>
        <v>2517</v>
      </c>
    </row>
    <row r="37" spans="1:25" ht="14.25" customHeight="1">
      <c r="A37" s="10" t="s">
        <v>4</v>
      </c>
      <c r="B37" s="11" t="s">
        <v>14</v>
      </c>
      <c r="C37" s="11" t="s">
        <v>0</v>
      </c>
      <c r="D37" s="70">
        <f>SUM(D38:D39)</f>
        <v>34</v>
      </c>
      <c r="E37" s="70">
        <f aca="true" t="shared" si="15" ref="E37:X37">SUM(E38:E39)</f>
        <v>46</v>
      </c>
      <c r="F37" s="70">
        <f t="shared" si="15"/>
        <v>50</v>
      </c>
      <c r="G37" s="70">
        <f t="shared" si="15"/>
        <v>59</v>
      </c>
      <c r="H37" s="70">
        <f t="shared" si="15"/>
        <v>62</v>
      </c>
      <c r="I37" s="70">
        <f t="shared" si="15"/>
        <v>67</v>
      </c>
      <c r="J37" s="70">
        <f t="shared" si="15"/>
        <v>56</v>
      </c>
      <c r="K37" s="70">
        <f t="shared" si="15"/>
        <v>93</v>
      </c>
      <c r="L37" s="70">
        <f t="shared" si="15"/>
        <v>92</v>
      </c>
      <c r="M37" s="70">
        <f t="shared" si="15"/>
        <v>99</v>
      </c>
      <c r="N37" s="70">
        <f t="shared" si="15"/>
        <v>98</v>
      </c>
      <c r="O37" s="70">
        <f t="shared" si="15"/>
        <v>85</v>
      </c>
      <c r="P37" s="70">
        <f t="shared" si="15"/>
        <v>96</v>
      </c>
      <c r="Q37" s="70">
        <f t="shared" si="15"/>
        <v>108</v>
      </c>
      <c r="R37" s="70">
        <f t="shared" si="15"/>
        <v>116</v>
      </c>
      <c r="S37" s="70">
        <f t="shared" si="15"/>
        <v>163</v>
      </c>
      <c r="T37" s="70">
        <f t="shared" si="15"/>
        <v>115</v>
      </c>
      <c r="U37" s="70">
        <f t="shared" si="15"/>
        <v>81</v>
      </c>
      <c r="V37" s="70">
        <f t="shared" si="15"/>
        <v>58</v>
      </c>
      <c r="W37" s="70">
        <f t="shared" si="15"/>
        <v>24</v>
      </c>
      <c r="X37" s="70">
        <f t="shared" si="15"/>
        <v>3</v>
      </c>
      <c r="Y37" s="71">
        <f t="shared" si="2"/>
        <v>1605</v>
      </c>
    </row>
    <row r="38" spans="1:25" ht="14.25" customHeight="1">
      <c r="A38" s="10"/>
      <c r="B38" s="11"/>
      <c r="C38" s="11" t="s">
        <v>1</v>
      </c>
      <c r="D38" s="70">
        <f>SUM('[1]総数(各歳）'!D38:H38)</f>
        <v>16</v>
      </c>
      <c r="E38" s="70">
        <f>SUM('[1]総数(各歳）'!I38:M38)</f>
        <v>20</v>
      </c>
      <c r="F38" s="70">
        <f>SUM('[1]総数(各歳）'!N38:R38)</f>
        <v>22</v>
      </c>
      <c r="G38" s="70">
        <f>SUM('[1]総数(各歳）'!S38:W38)</f>
        <v>35</v>
      </c>
      <c r="H38" s="70">
        <f>SUM('[1]総数(各歳）'!X38:AB38)</f>
        <v>28</v>
      </c>
      <c r="I38" s="70">
        <f>SUM('[1]総数(各歳）'!AC38:AG38)</f>
        <v>45</v>
      </c>
      <c r="J38" s="70">
        <f>SUM('[1]総数(各歳）'!AH38:AL38)</f>
        <v>33</v>
      </c>
      <c r="K38" s="70">
        <f>SUM('[1]総数(各歳）'!AM38:AQ38)</f>
        <v>59</v>
      </c>
      <c r="L38" s="70">
        <f>SUM('[1]総数(各歳）'!AR38:AV38)</f>
        <v>51</v>
      </c>
      <c r="M38" s="70">
        <f>SUM('[1]総数(各歳）'!AW38:BA38)</f>
        <v>58</v>
      </c>
      <c r="N38" s="70">
        <f>SUM('[1]総数(各歳）'!BB38:BF38)</f>
        <v>57</v>
      </c>
      <c r="O38" s="70">
        <f>SUM('[1]総数(各歳）'!BG38:BK38)</f>
        <v>52</v>
      </c>
      <c r="P38" s="70">
        <f>SUM('[1]総数(各歳）'!BL38:BP38)</f>
        <v>38</v>
      </c>
      <c r="Q38" s="70">
        <f>SUM('[1]総数(各歳）'!BQ38:BU38)</f>
        <v>61</v>
      </c>
      <c r="R38" s="70">
        <f>SUM('[1]総数(各歳）'!BV38:BZ38)</f>
        <v>53</v>
      </c>
      <c r="S38" s="70">
        <f>SUM('[1]総数(各歳）'!CA38:CE38)</f>
        <v>71</v>
      </c>
      <c r="T38" s="70">
        <f>SUM('[1]総数(各歳）'!CF38:CJ38)</f>
        <v>51</v>
      </c>
      <c r="U38" s="70">
        <f>SUM('[1]総数(各歳）'!CK38:CO38)</f>
        <v>32</v>
      </c>
      <c r="V38" s="70">
        <f>SUM('[1]総数(各歳）'!CP38:CT38)</f>
        <v>13</v>
      </c>
      <c r="W38" s="70">
        <f>SUM('[1]総数(各歳）'!CU38:CY38)</f>
        <v>5</v>
      </c>
      <c r="X38" s="70">
        <f>'[1]総数(各歳）'!CZ38</f>
        <v>1</v>
      </c>
      <c r="Y38" s="71">
        <f t="shared" si="2"/>
        <v>801</v>
      </c>
    </row>
    <row r="39" spans="1:25" ht="14.25" customHeight="1">
      <c r="A39" s="10"/>
      <c r="B39" s="11"/>
      <c r="C39" s="11" t="s">
        <v>2</v>
      </c>
      <c r="D39" s="70">
        <f>SUM('[1]総数(各歳）'!D39:H39)</f>
        <v>18</v>
      </c>
      <c r="E39" s="70">
        <f>SUM('[1]総数(各歳）'!I39:M39)</f>
        <v>26</v>
      </c>
      <c r="F39" s="70">
        <f>SUM('[1]総数(各歳）'!N39:R39)</f>
        <v>28</v>
      </c>
      <c r="G39" s="70">
        <f>SUM('[1]総数(各歳）'!S39:W39)</f>
        <v>24</v>
      </c>
      <c r="H39" s="70">
        <f>SUM('[1]総数(各歳）'!X39:AB39)</f>
        <v>34</v>
      </c>
      <c r="I39" s="70">
        <f>SUM('[1]総数(各歳）'!AC39:AG39)</f>
        <v>22</v>
      </c>
      <c r="J39" s="70">
        <f>SUM('[1]総数(各歳）'!AH39:AL39)</f>
        <v>23</v>
      </c>
      <c r="K39" s="70">
        <f>SUM('[1]総数(各歳）'!AM39:AQ39)</f>
        <v>34</v>
      </c>
      <c r="L39" s="70">
        <f>SUM('[1]総数(各歳）'!AR39:AV39)</f>
        <v>41</v>
      </c>
      <c r="M39" s="70">
        <f>SUM('[1]総数(各歳）'!AW39:BA39)</f>
        <v>41</v>
      </c>
      <c r="N39" s="70">
        <f>SUM('[1]総数(各歳）'!BB39:BF39)</f>
        <v>41</v>
      </c>
      <c r="O39" s="70">
        <f>SUM('[1]総数(各歳）'!BG39:BK39)</f>
        <v>33</v>
      </c>
      <c r="P39" s="70">
        <f>SUM('[1]総数(各歳）'!BL39:BP39)</f>
        <v>58</v>
      </c>
      <c r="Q39" s="70">
        <f>SUM('[1]総数(各歳）'!BQ39:BU39)</f>
        <v>47</v>
      </c>
      <c r="R39" s="70">
        <f>SUM('[1]総数(各歳）'!BV39:BZ39)</f>
        <v>63</v>
      </c>
      <c r="S39" s="70">
        <f>SUM('[1]総数(各歳）'!CA39:CE39)</f>
        <v>92</v>
      </c>
      <c r="T39" s="70">
        <f>SUM('[1]総数(各歳）'!CF39:CJ39)</f>
        <v>64</v>
      </c>
      <c r="U39" s="70">
        <f>SUM('[1]総数(各歳）'!CK39:CO39)</f>
        <v>49</v>
      </c>
      <c r="V39" s="70">
        <f>SUM('[1]総数(各歳）'!CP39:CT39)</f>
        <v>45</v>
      </c>
      <c r="W39" s="70">
        <f>SUM('[1]総数(各歳）'!CU39:CY39)</f>
        <v>19</v>
      </c>
      <c r="X39" s="70">
        <f>'[1]総数(各歳）'!CZ39</f>
        <v>2</v>
      </c>
      <c r="Y39" s="71">
        <f t="shared" si="2"/>
        <v>804</v>
      </c>
    </row>
    <row r="40" spans="1:25" ht="14.25" customHeight="1">
      <c r="A40" s="10" t="s">
        <v>4</v>
      </c>
      <c r="B40" s="11" t="s">
        <v>15</v>
      </c>
      <c r="C40" s="11" t="s">
        <v>0</v>
      </c>
      <c r="D40" s="70">
        <f>SUM(D41:D42)</f>
        <v>91</v>
      </c>
      <c r="E40" s="70">
        <f aca="true" t="shared" si="16" ref="E40:X40">SUM(E41:E42)</f>
        <v>112</v>
      </c>
      <c r="F40" s="70">
        <f t="shared" si="16"/>
        <v>110</v>
      </c>
      <c r="G40" s="70">
        <f t="shared" si="16"/>
        <v>241</v>
      </c>
      <c r="H40" s="70">
        <f t="shared" si="16"/>
        <v>747</v>
      </c>
      <c r="I40" s="70">
        <f t="shared" si="16"/>
        <v>485</v>
      </c>
      <c r="J40" s="70">
        <f t="shared" si="16"/>
        <v>332</v>
      </c>
      <c r="K40" s="70">
        <f t="shared" si="16"/>
        <v>280</v>
      </c>
      <c r="L40" s="70">
        <f t="shared" si="16"/>
        <v>232</v>
      </c>
      <c r="M40" s="70">
        <f t="shared" si="16"/>
        <v>278</v>
      </c>
      <c r="N40" s="70">
        <f t="shared" si="16"/>
        <v>296</v>
      </c>
      <c r="O40" s="70">
        <f t="shared" si="16"/>
        <v>204</v>
      </c>
      <c r="P40" s="70">
        <f t="shared" si="16"/>
        <v>180</v>
      </c>
      <c r="Q40" s="70">
        <f t="shared" si="16"/>
        <v>170</v>
      </c>
      <c r="R40" s="70">
        <f t="shared" si="16"/>
        <v>274</v>
      </c>
      <c r="S40" s="70">
        <f t="shared" si="16"/>
        <v>288</v>
      </c>
      <c r="T40" s="70">
        <f t="shared" si="16"/>
        <v>194</v>
      </c>
      <c r="U40" s="70">
        <f t="shared" si="16"/>
        <v>117</v>
      </c>
      <c r="V40" s="70">
        <f t="shared" si="16"/>
        <v>56</v>
      </c>
      <c r="W40" s="70">
        <f t="shared" si="16"/>
        <v>18</v>
      </c>
      <c r="X40" s="70">
        <f t="shared" si="16"/>
        <v>6</v>
      </c>
      <c r="Y40" s="71">
        <f t="shared" si="2"/>
        <v>4711</v>
      </c>
    </row>
    <row r="41" spans="1:25" ht="14.25" customHeight="1">
      <c r="A41" s="10"/>
      <c r="B41" s="11"/>
      <c r="C41" s="11" t="s">
        <v>1</v>
      </c>
      <c r="D41" s="70">
        <f>SUM('[1]総数(各歳）'!D41:H41)</f>
        <v>47</v>
      </c>
      <c r="E41" s="70">
        <f>SUM('[1]総数(各歳）'!I41:M41)</f>
        <v>57</v>
      </c>
      <c r="F41" s="70">
        <f>SUM('[1]総数(各歳）'!N41:R41)</f>
        <v>45</v>
      </c>
      <c r="G41" s="70">
        <f>SUM('[1]総数(各歳）'!S41:W41)</f>
        <v>164</v>
      </c>
      <c r="H41" s="70">
        <f>SUM('[1]総数(各歳）'!X41:AB41)</f>
        <v>598</v>
      </c>
      <c r="I41" s="70">
        <f>SUM('[1]総数(各歳）'!AC41:AG41)</f>
        <v>369</v>
      </c>
      <c r="J41" s="70">
        <f>SUM('[1]総数(各歳）'!AH41:AL41)</f>
        <v>267</v>
      </c>
      <c r="K41" s="70">
        <f>SUM('[1]総数(各歳）'!AM41:AQ41)</f>
        <v>209</v>
      </c>
      <c r="L41" s="70">
        <f>SUM('[1]総数(各歳）'!AR41:AV41)</f>
        <v>167</v>
      </c>
      <c r="M41" s="70">
        <f>SUM('[1]総数(各歳）'!AW41:BA41)</f>
        <v>187</v>
      </c>
      <c r="N41" s="70">
        <f>SUM('[1]総数(各歳）'!BB41:BF41)</f>
        <v>181</v>
      </c>
      <c r="O41" s="70">
        <f>SUM('[1]総数(各歳）'!BG41:BK41)</f>
        <v>117</v>
      </c>
      <c r="P41" s="70">
        <f>SUM('[1]総数(各歳）'!BL41:BP41)</f>
        <v>93</v>
      </c>
      <c r="Q41" s="70">
        <f>SUM('[1]総数(各歳）'!BQ41:BU41)</f>
        <v>89</v>
      </c>
      <c r="R41" s="70">
        <f>SUM('[1]総数(各歳）'!BV41:BZ41)</f>
        <v>117</v>
      </c>
      <c r="S41" s="70">
        <f>SUM('[1]総数(各歳）'!CA41:CE41)</f>
        <v>126</v>
      </c>
      <c r="T41" s="70">
        <f>SUM('[1]総数(各歳）'!CF41:CJ41)</f>
        <v>89</v>
      </c>
      <c r="U41" s="70">
        <f>SUM('[1]総数(各歳）'!CK41:CO41)</f>
        <v>55</v>
      </c>
      <c r="V41" s="70">
        <f>SUM('[1]総数(各歳）'!CP41:CT41)</f>
        <v>19</v>
      </c>
      <c r="W41" s="70">
        <f>SUM('[1]総数(各歳）'!CU41:CY41)</f>
        <v>2</v>
      </c>
      <c r="X41" s="70">
        <f>'[1]総数(各歳）'!CZ41</f>
        <v>0</v>
      </c>
      <c r="Y41" s="71">
        <f t="shared" si="2"/>
        <v>2998</v>
      </c>
    </row>
    <row r="42" spans="1:25" ht="14.25" customHeight="1">
      <c r="A42" s="10"/>
      <c r="B42" s="11"/>
      <c r="C42" s="11" t="s">
        <v>2</v>
      </c>
      <c r="D42" s="70">
        <f>SUM('[1]総数(各歳）'!D42:H42)</f>
        <v>44</v>
      </c>
      <c r="E42" s="70">
        <f>SUM('[1]総数(各歳）'!I42:M42)</f>
        <v>55</v>
      </c>
      <c r="F42" s="70">
        <f>SUM('[1]総数(各歳）'!N42:R42)</f>
        <v>65</v>
      </c>
      <c r="G42" s="70">
        <f>SUM('[1]総数(各歳）'!S42:W42)</f>
        <v>77</v>
      </c>
      <c r="H42" s="70">
        <f>SUM('[1]総数(各歳）'!X42:AB42)</f>
        <v>149</v>
      </c>
      <c r="I42" s="70">
        <f>SUM('[1]総数(各歳）'!AC42:AG42)</f>
        <v>116</v>
      </c>
      <c r="J42" s="70">
        <f>SUM('[1]総数(各歳）'!AH42:AL42)</f>
        <v>65</v>
      </c>
      <c r="K42" s="70">
        <f>SUM('[1]総数(各歳）'!AM42:AQ42)</f>
        <v>71</v>
      </c>
      <c r="L42" s="70">
        <f>SUM('[1]総数(各歳）'!AR42:AV42)</f>
        <v>65</v>
      </c>
      <c r="M42" s="70">
        <f>SUM('[1]総数(各歳）'!AW42:BA42)</f>
        <v>91</v>
      </c>
      <c r="N42" s="70">
        <f>SUM('[1]総数(各歳）'!BB42:BF42)</f>
        <v>115</v>
      </c>
      <c r="O42" s="70">
        <f>SUM('[1]総数(各歳）'!BG42:BK42)</f>
        <v>87</v>
      </c>
      <c r="P42" s="70">
        <f>SUM('[1]総数(各歳）'!BL42:BP42)</f>
        <v>87</v>
      </c>
      <c r="Q42" s="70">
        <f>SUM('[1]総数(各歳）'!BQ42:BU42)</f>
        <v>81</v>
      </c>
      <c r="R42" s="70">
        <f>SUM('[1]総数(各歳）'!BV42:BZ42)</f>
        <v>157</v>
      </c>
      <c r="S42" s="70">
        <f>SUM('[1]総数(各歳）'!CA42:CE42)</f>
        <v>162</v>
      </c>
      <c r="T42" s="70">
        <f>SUM('[1]総数(各歳）'!CF42:CJ42)</f>
        <v>105</v>
      </c>
      <c r="U42" s="70">
        <f>SUM('[1]総数(各歳）'!CK42:CO42)</f>
        <v>62</v>
      </c>
      <c r="V42" s="70">
        <f>SUM('[1]総数(各歳）'!CP42:CT42)</f>
        <v>37</v>
      </c>
      <c r="W42" s="70">
        <f>SUM('[1]総数(各歳）'!CU42:CY42)</f>
        <v>16</v>
      </c>
      <c r="X42" s="70">
        <f>'[1]総数(各歳）'!CZ42</f>
        <v>6</v>
      </c>
      <c r="Y42" s="71">
        <f t="shared" si="2"/>
        <v>1713</v>
      </c>
    </row>
    <row r="43" spans="1:25" ht="14.25" customHeight="1">
      <c r="A43" s="50" t="s">
        <v>16</v>
      </c>
      <c r="B43" s="51"/>
      <c r="C43" s="5" t="s">
        <v>0</v>
      </c>
      <c r="D43" s="67">
        <f>D44+D45</f>
        <v>1017</v>
      </c>
      <c r="E43" s="67">
        <f aca="true" t="shared" si="17" ref="E43:X43">E44+E45</f>
        <v>1293</v>
      </c>
      <c r="F43" s="67">
        <f t="shared" si="17"/>
        <v>1363</v>
      </c>
      <c r="G43" s="67">
        <f t="shared" si="17"/>
        <v>1435</v>
      </c>
      <c r="H43" s="67">
        <f t="shared" si="17"/>
        <v>1220</v>
      </c>
      <c r="I43" s="67">
        <f t="shared" si="17"/>
        <v>1248</v>
      </c>
      <c r="J43" s="67">
        <f t="shared" si="17"/>
        <v>1216</v>
      </c>
      <c r="K43" s="67">
        <f t="shared" si="17"/>
        <v>1518</v>
      </c>
      <c r="L43" s="67">
        <f t="shared" si="17"/>
        <v>1670</v>
      </c>
      <c r="M43" s="67">
        <f t="shared" si="17"/>
        <v>2108</v>
      </c>
      <c r="N43" s="67">
        <f t="shared" si="17"/>
        <v>2303</v>
      </c>
      <c r="O43" s="67">
        <f t="shared" si="17"/>
        <v>1892</v>
      </c>
      <c r="P43" s="67">
        <f t="shared" si="17"/>
        <v>1826</v>
      </c>
      <c r="Q43" s="67">
        <f t="shared" si="17"/>
        <v>1773</v>
      </c>
      <c r="R43" s="67">
        <f t="shared" si="17"/>
        <v>2263</v>
      </c>
      <c r="S43" s="67">
        <f t="shared" si="17"/>
        <v>2150</v>
      </c>
      <c r="T43" s="67">
        <f t="shared" si="17"/>
        <v>1488</v>
      </c>
      <c r="U43" s="67">
        <f t="shared" si="17"/>
        <v>1053</v>
      </c>
      <c r="V43" s="67">
        <f t="shared" si="17"/>
        <v>623</v>
      </c>
      <c r="W43" s="67">
        <f t="shared" si="17"/>
        <v>216</v>
      </c>
      <c r="X43" s="67">
        <f t="shared" si="17"/>
        <v>26</v>
      </c>
      <c r="Y43" s="68">
        <f t="shared" si="2"/>
        <v>29701</v>
      </c>
    </row>
    <row r="44" spans="1:25" ht="14.25" customHeight="1">
      <c r="A44" s="6"/>
      <c r="B44" s="7"/>
      <c r="C44" s="5" t="s">
        <v>1</v>
      </c>
      <c r="D44" s="67">
        <f>D47+D50+D53+D56+D59+D62</f>
        <v>499</v>
      </c>
      <c r="E44" s="67">
        <f aca="true" t="shared" si="18" ref="E44:X45">E47+E50+E53+E56+E59+E62</f>
        <v>648</v>
      </c>
      <c r="F44" s="67">
        <f t="shared" si="18"/>
        <v>678</v>
      </c>
      <c r="G44" s="67">
        <f t="shared" si="18"/>
        <v>740</v>
      </c>
      <c r="H44" s="67">
        <f t="shared" si="18"/>
        <v>669</v>
      </c>
      <c r="I44" s="67">
        <f t="shared" si="18"/>
        <v>636</v>
      </c>
      <c r="J44" s="67">
        <f t="shared" si="18"/>
        <v>640</v>
      </c>
      <c r="K44" s="67">
        <f t="shared" si="18"/>
        <v>782</v>
      </c>
      <c r="L44" s="67">
        <f t="shared" si="18"/>
        <v>851</v>
      </c>
      <c r="M44" s="67">
        <f t="shared" si="18"/>
        <v>1104</v>
      </c>
      <c r="N44" s="67">
        <f t="shared" si="18"/>
        <v>1180</v>
      </c>
      <c r="O44" s="67">
        <f t="shared" si="18"/>
        <v>945</v>
      </c>
      <c r="P44" s="67">
        <f t="shared" si="18"/>
        <v>922</v>
      </c>
      <c r="Q44" s="67">
        <f t="shared" si="18"/>
        <v>846</v>
      </c>
      <c r="R44" s="67">
        <f t="shared" si="18"/>
        <v>1047</v>
      </c>
      <c r="S44" s="67">
        <f t="shared" si="18"/>
        <v>968</v>
      </c>
      <c r="T44" s="67">
        <f t="shared" si="18"/>
        <v>638</v>
      </c>
      <c r="U44" s="67">
        <f t="shared" si="18"/>
        <v>382</v>
      </c>
      <c r="V44" s="67">
        <f t="shared" si="18"/>
        <v>182</v>
      </c>
      <c r="W44" s="67">
        <f t="shared" si="18"/>
        <v>40</v>
      </c>
      <c r="X44" s="67">
        <f t="shared" si="18"/>
        <v>2</v>
      </c>
      <c r="Y44" s="68">
        <f t="shared" si="2"/>
        <v>14399</v>
      </c>
    </row>
    <row r="45" spans="1:25" ht="14.25" customHeight="1">
      <c r="A45" s="8"/>
      <c r="B45" s="9"/>
      <c r="C45" s="5" t="s">
        <v>2</v>
      </c>
      <c r="D45" s="67">
        <f>D48+D51+D54+D57+D60+D63</f>
        <v>518</v>
      </c>
      <c r="E45" s="67">
        <f t="shared" si="18"/>
        <v>645</v>
      </c>
      <c r="F45" s="67">
        <f t="shared" si="18"/>
        <v>685</v>
      </c>
      <c r="G45" s="67">
        <f t="shared" si="18"/>
        <v>695</v>
      </c>
      <c r="H45" s="67">
        <f t="shared" si="18"/>
        <v>551</v>
      </c>
      <c r="I45" s="67">
        <f t="shared" si="18"/>
        <v>612</v>
      </c>
      <c r="J45" s="67">
        <f t="shared" si="18"/>
        <v>576</v>
      </c>
      <c r="K45" s="67">
        <f t="shared" si="18"/>
        <v>736</v>
      </c>
      <c r="L45" s="67">
        <f t="shared" si="18"/>
        <v>819</v>
      </c>
      <c r="M45" s="67">
        <f t="shared" si="18"/>
        <v>1004</v>
      </c>
      <c r="N45" s="67">
        <f t="shared" si="18"/>
        <v>1123</v>
      </c>
      <c r="O45" s="67">
        <f t="shared" si="18"/>
        <v>947</v>
      </c>
      <c r="P45" s="67">
        <f t="shared" si="18"/>
        <v>904</v>
      </c>
      <c r="Q45" s="67">
        <f t="shared" si="18"/>
        <v>927</v>
      </c>
      <c r="R45" s="67">
        <f t="shared" si="18"/>
        <v>1216</v>
      </c>
      <c r="S45" s="67">
        <f t="shared" si="18"/>
        <v>1182</v>
      </c>
      <c r="T45" s="67">
        <f t="shared" si="18"/>
        <v>850</v>
      </c>
      <c r="U45" s="67">
        <f t="shared" si="18"/>
        <v>671</v>
      </c>
      <c r="V45" s="67">
        <f t="shared" si="18"/>
        <v>441</v>
      </c>
      <c r="W45" s="67">
        <f t="shared" si="18"/>
        <v>176</v>
      </c>
      <c r="X45" s="67">
        <f t="shared" si="18"/>
        <v>24</v>
      </c>
      <c r="Y45" s="68">
        <f t="shared" si="2"/>
        <v>15302</v>
      </c>
    </row>
    <row r="46" spans="1:25" ht="14.25" customHeight="1">
      <c r="A46" s="10" t="s">
        <v>4</v>
      </c>
      <c r="B46" s="11" t="s">
        <v>17</v>
      </c>
      <c r="C46" s="11" t="s">
        <v>0</v>
      </c>
      <c r="D46" s="70">
        <f>SUM(D47:D48)</f>
        <v>252</v>
      </c>
      <c r="E46" s="70">
        <f aca="true" t="shared" si="19" ref="E46:X46">SUM(E47:E48)</f>
        <v>313</v>
      </c>
      <c r="F46" s="70">
        <f t="shared" si="19"/>
        <v>298</v>
      </c>
      <c r="G46" s="70">
        <f t="shared" si="19"/>
        <v>295</v>
      </c>
      <c r="H46" s="70">
        <f t="shared" si="19"/>
        <v>308</v>
      </c>
      <c r="I46" s="70">
        <f t="shared" si="19"/>
        <v>330</v>
      </c>
      <c r="J46" s="70">
        <f t="shared" si="19"/>
        <v>347</v>
      </c>
      <c r="K46" s="70">
        <f t="shared" si="19"/>
        <v>366</v>
      </c>
      <c r="L46" s="70">
        <f t="shared" si="19"/>
        <v>397</v>
      </c>
      <c r="M46" s="70">
        <f t="shared" si="19"/>
        <v>502</v>
      </c>
      <c r="N46" s="70">
        <f t="shared" si="19"/>
        <v>581</v>
      </c>
      <c r="O46" s="70">
        <f t="shared" si="19"/>
        <v>491</v>
      </c>
      <c r="P46" s="70">
        <f t="shared" si="19"/>
        <v>498</v>
      </c>
      <c r="Q46" s="70">
        <f t="shared" si="19"/>
        <v>431</v>
      </c>
      <c r="R46" s="70">
        <f t="shared" si="19"/>
        <v>585</v>
      </c>
      <c r="S46" s="70">
        <f t="shared" si="19"/>
        <v>556</v>
      </c>
      <c r="T46" s="70">
        <f t="shared" si="19"/>
        <v>450</v>
      </c>
      <c r="U46" s="70">
        <f t="shared" si="19"/>
        <v>350</v>
      </c>
      <c r="V46" s="70">
        <f t="shared" si="19"/>
        <v>215</v>
      </c>
      <c r="W46" s="70">
        <f t="shared" si="19"/>
        <v>83</v>
      </c>
      <c r="X46" s="70">
        <f t="shared" si="19"/>
        <v>8</v>
      </c>
      <c r="Y46" s="71">
        <f t="shared" si="2"/>
        <v>7656</v>
      </c>
    </row>
    <row r="47" spans="1:25" ht="14.25" customHeight="1">
      <c r="A47" s="10"/>
      <c r="B47" s="11"/>
      <c r="C47" s="11" t="s">
        <v>1</v>
      </c>
      <c r="D47" s="70">
        <f>SUM('[1]総数(各歳）'!D47:H47)</f>
        <v>125</v>
      </c>
      <c r="E47" s="70">
        <f>SUM('[1]総数(各歳）'!I47:M47)</f>
        <v>157</v>
      </c>
      <c r="F47" s="70">
        <f>SUM('[1]総数(各歳）'!N47:R47)</f>
        <v>161</v>
      </c>
      <c r="G47" s="70">
        <f>SUM('[1]総数(各歳）'!S47:W47)</f>
        <v>151</v>
      </c>
      <c r="H47" s="70">
        <f>SUM('[1]総数(各歳）'!X47:AB47)</f>
        <v>177</v>
      </c>
      <c r="I47" s="70">
        <f>SUM('[1]総数(各歳）'!AC47:AG47)</f>
        <v>174</v>
      </c>
      <c r="J47" s="70">
        <f>SUM('[1]総数(各歳）'!AH47:AL47)</f>
        <v>194</v>
      </c>
      <c r="K47" s="70">
        <f>SUM('[1]総数(各歳）'!AM47:AQ47)</f>
        <v>198</v>
      </c>
      <c r="L47" s="70">
        <f>SUM('[1]総数(各歳）'!AR47:AV47)</f>
        <v>197</v>
      </c>
      <c r="M47" s="70">
        <f>SUM('[1]総数(各歳）'!AW47:BA47)</f>
        <v>261</v>
      </c>
      <c r="N47" s="70">
        <f>SUM('[1]総数(各歳）'!BB47:BF47)</f>
        <v>316</v>
      </c>
      <c r="O47" s="70">
        <f>SUM('[1]総数(各歳）'!BG47:BK47)</f>
        <v>236</v>
      </c>
      <c r="P47" s="70">
        <f>SUM('[1]総数(各歳）'!BL47:BP47)</f>
        <v>248</v>
      </c>
      <c r="Q47" s="70">
        <f>SUM('[1]総数(各歳）'!BQ47:BU47)</f>
        <v>209</v>
      </c>
      <c r="R47" s="70">
        <f>SUM('[1]総数(各歳）'!BV47:BZ47)</f>
        <v>276</v>
      </c>
      <c r="S47" s="70">
        <f>SUM('[1]総数(各歳）'!CA47:CE47)</f>
        <v>239</v>
      </c>
      <c r="T47" s="70">
        <f>SUM('[1]総数(各歳）'!CF47:CJ47)</f>
        <v>179</v>
      </c>
      <c r="U47" s="70">
        <f>SUM('[1]総数(各歳）'!CK47:CO47)</f>
        <v>116</v>
      </c>
      <c r="V47" s="70">
        <f>SUM('[1]総数(各歳）'!CP47:CT47)</f>
        <v>60</v>
      </c>
      <c r="W47" s="70">
        <f>SUM('[1]総数(各歳）'!CU47:CY47)</f>
        <v>15</v>
      </c>
      <c r="X47" s="70">
        <f>'[1]総数(各歳）'!CZ47</f>
        <v>2</v>
      </c>
      <c r="Y47" s="71">
        <f t="shared" si="2"/>
        <v>3691</v>
      </c>
    </row>
    <row r="48" spans="1:25" ht="14.25" customHeight="1">
      <c r="A48" s="10"/>
      <c r="B48" s="11"/>
      <c r="C48" s="11" t="s">
        <v>2</v>
      </c>
      <c r="D48" s="70">
        <f>SUM('[1]総数(各歳）'!D48:H48)</f>
        <v>127</v>
      </c>
      <c r="E48" s="70">
        <f>SUM('[1]総数(各歳）'!I48:M48)</f>
        <v>156</v>
      </c>
      <c r="F48" s="70">
        <f>SUM('[1]総数(各歳）'!N48:R48)</f>
        <v>137</v>
      </c>
      <c r="G48" s="70">
        <f>SUM('[1]総数(各歳）'!S48:W48)</f>
        <v>144</v>
      </c>
      <c r="H48" s="70">
        <f>SUM('[1]総数(各歳）'!X48:AB48)</f>
        <v>131</v>
      </c>
      <c r="I48" s="70">
        <f>SUM('[1]総数(各歳）'!AC48:AG48)</f>
        <v>156</v>
      </c>
      <c r="J48" s="70">
        <f>SUM('[1]総数(各歳）'!AH48:AL48)</f>
        <v>153</v>
      </c>
      <c r="K48" s="70">
        <f>SUM('[1]総数(各歳）'!AM48:AQ48)</f>
        <v>168</v>
      </c>
      <c r="L48" s="70">
        <f>SUM('[1]総数(各歳）'!AR48:AV48)</f>
        <v>200</v>
      </c>
      <c r="M48" s="70">
        <f>SUM('[1]総数(各歳）'!AW48:BA48)</f>
        <v>241</v>
      </c>
      <c r="N48" s="70">
        <f>SUM('[1]総数(各歳）'!BB48:BF48)</f>
        <v>265</v>
      </c>
      <c r="O48" s="70">
        <f>SUM('[1]総数(各歳）'!BG48:BK48)</f>
        <v>255</v>
      </c>
      <c r="P48" s="70">
        <f>SUM('[1]総数(各歳）'!BL48:BP48)</f>
        <v>250</v>
      </c>
      <c r="Q48" s="70">
        <f>SUM('[1]総数(各歳）'!BQ48:BU48)</f>
        <v>222</v>
      </c>
      <c r="R48" s="70">
        <f>SUM('[1]総数(各歳）'!BV48:BZ48)</f>
        <v>309</v>
      </c>
      <c r="S48" s="70">
        <f>SUM('[1]総数(各歳）'!CA48:CE48)</f>
        <v>317</v>
      </c>
      <c r="T48" s="70">
        <f>SUM('[1]総数(各歳）'!CF48:CJ48)</f>
        <v>271</v>
      </c>
      <c r="U48" s="70">
        <f>SUM('[1]総数(各歳）'!CK48:CO48)</f>
        <v>234</v>
      </c>
      <c r="V48" s="70">
        <f>SUM('[1]総数(各歳）'!CP48:CT48)</f>
        <v>155</v>
      </c>
      <c r="W48" s="70">
        <f>SUM('[1]総数(各歳）'!CU48:CY48)</f>
        <v>68</v>
      </c>
      <c r="X48" s="70">
        <f>'[1]総数(各歳）'!CZ48</f>
        <v>6</v>
      </c>
      <c r="Y48" s="71">
        <f t="shared" si="2"/>
        <v>3965</v>
      </c>
    </row>
    <row r="49" spans="1:25" ht="14.25" customHeight="1">
      <c r="A49" s="10" t="s">
        <v>4</v>
      </c>
      <c r="B49" s="11" t="s">
        <v>18</v>
      </c>
      <c r="C49" s="11" t="s">
        <v>0</v>
      </c>
      <c r="D49" s="70">
        <f>SUM(D50:D51)</f>
        <v>251</v>
      </c>
      <c r="E49" s="70">
        <f aca="true" t="shared" si="20" ref="E49:X49">SUM(E50:E51)</f>
        <v>292</v>
      </c>
      <c r="F49" s="70">
        <f t="shared" si="20"/>
        <v>325</v>
      </c>
      <c r="G49" s="70">
        <f t="shared" si="20"/>
        <v>383</v>
      </c>
      <c r="H49" s="70">
        <f t="shared" si="20"/>
        <v>289</v>
      </c>
      <c r="I49" s="70">
        <f t="shared" si="20"/>
        <v>309</v>
      </c>
      <c r="J49" s="70">
        <f t="shared" si="20"/>
        <v>337</v>
      </c>
      <c r="K49" s="70">
        <f t="shared" si="20"/>
        <v>399</v>
      </c>
      <c r="L49" s="70">
        <f t="shared" si="20"/>
        <v>419</v>
      </c>
      <c r="M49" s="70">
        <f t="shared" si="20"/>
        <v>502</v>
      </c>
      <c r="N49" s="70">
        <f t="shared" si="20"/>
        <v>548</v>
      </c>
      <c r="O49" s="70">
        <f t="shared" si="20"/>
        <v>439</v>
      </c>
      <c r="P49" s="70">
        <f t="shared" si="20"/>
        <v>461</v>
      </c>
      <c r="Q49" s="70">
        <f t="shared" si="20"/>
        <v>448</v>
      </c>
      <c r="R49" s="70">
        <f t="shared" si="20"/>
        <v>568</v>
      </c>
      <c r="S49" s="70">
        <f t="shared" si="20"/>
        <v>534</v>
      </c>
      <c r="T49" s="70">
        <f t="shared" si="20"/>
        <v>378</v>
      </c>
      <c r="U49" s="70">
        <f t="shared" si="20"/>
        <v>247</v>
      </c>
      <c r="V49" s="70">
        <f t="shared" si="20"/>
        <v>132</v>
      </c>
      <c r="W49" s="70">
        <f t="shared" si="20"/>
        <v>38</v>
      </c>
      <c r="X49" s="70">
        <f t="shared" si="20"/>
        <v>7</v>
      </c>
      <c r="Y49" s="71">
        <f t="shared" si="2"/>
        <v>7306</v>
      </c>
    </row>
    <row r="50" spans="1:25" ht="14.25" customHeight="1">
      <c r="A50" s="10"/>
      <c r="B50" s="11"/>
      <c r="C50" s="11" t="s">
        <v>1</v>
      </c>
      <c r="D50" s="70">
        <f>SUM('[1]総数(各歳）'!D50:H50)</f>
        <v>122</v>
      </c>
      <c r="E50" s="70">
        <f>SUM('[1]総数(各歳）'!I50:M50)</f>
        <v>140</v>
      </c>
      <c r="F50" s="70">
        <f>SUM('[1]総数(各歳）'!N50:R50)</f>
        <v>157</v>
      </c>
      <c r="G50" s="70">
        <f>SUM('[1]総数(各歳）'!S50:W50)</f>
        <v>195</v>
      </c>
      <c r="H50" s="70">
        <f>SUM('[1]総数(各歳）'!X50:AB50)</f>
        <v>150</v>
      </c>
      <c r="I50" s="70">
        <f>SUM('[1]総数(各歳）'!AC50:AG50)</f>
        <v>157</v>
      </c>
      <c r="J50" s="70">
        <f>SUM('[1]総数(各歳）'!AH50:AL50)</f>
        <v>183</v>
      </c>
      <c r="K50" s="70">
        <f>SUM('[1]総数(各歳）'!AM50:AQ50)</f>
        <v>196</v>
      </c>
      <c r="L50" s="70">
        <f>SUM('[1]総数(各歳）'!AR50:AV50)</f>
        <v>230</v>
      </c>
      <c r="M50" s="70">
        <f>SUM('[1]総数(各歳）'!AW50:BA50)</f>
        <v>268</v>
      </c>
      <c r="N50" s="70">
        <f>SUM('[1]総数(各歳）'!BB50:BF50)</f>
        <v>272</v>
      </c>
      <c r="O50" s="70">
        <f>SUM('[1]総数(各歳）'!BG50:BK50)</f>
        <v>221</v>
      </c>
      <c r="P50" s="70">
        <f>SUM('[1]総数(各歳）'!BL50:BP50)</f>
        <v>236</v>
      </c>
      <c r="Q50" s="70">
        <f>SUM('[1]総数(各歳）'!BQ50:BU50)</f>
        <v>200</v>
      </c>
      <c r="R50" s="70">
        <f>SUM('[1]総数(各歳）'!BV50:BZ50)</f>
        <v>276</v>
      </c>
      <c r="S50" s="70">
        <f>SUM('[1]総数(各歳）'!CA50:CE50)</f>
        <v>229</v>
      </c>
      <c r="T50" s="70">
        <f>SUM('[1]総数(各歳）'!CF50:CJ50)</f>
        <v>175</v>
      </c>
      <c r="U50" s="70">
        <f>SUM('[1]総数(各歳）'!CK50:CO50)</f>
        <v>92</v>
      </c>
      <c r="V50" s="70">
        <f>SUM('[1]総数(各歳）'!CP50:CT50)</f>
        <v>38</v>
      </c>
      <c r="W50" s="70">
        <f>SUM('[1]総数(各歳）'!CU50:CY50)</f>
        <v>11</v>
      </c>
      <c r="X50" s="70">
        <f>'[1]総数(各歳）'!CZ50</f>
        <v>0</v>
      </c>
      <c r="Y50" s="71">
        <f t="shared" si="2"/>
        <v>3548</v>
      </c>
    </row>
    <row r="51" spans="1:25" ht="14.25" customHeight="1">
      <c r="A51" s="10"/>
      <c r="B51" s="11"/>
      <c r="C51" s="11" t="s">
        <v>2</v>
      </c>
      <c r="D51" s="70">
        <f>SUM('[1]総数(各歳）'!D51:H51)</f>
        <v>129</v>
      </c>
      <c r="E51" s="70">
        <f>SUM('[1]総数(各歳）'!I51:M51)</f>
        <v>152</v>
      </c>
      <c r="F51" s="70">
        <f>SUM('[1]総数(各歳）'!N51:R51)</f>
        <v>168</v>
      </c>
      <c r="G51" s="70">
        <f>SUM('[1]総数(各歳）'!S51:W51)</f>
        <v>188</v>
      </c>
      <c r="H51" s="70">
        <f>SUM('[1]総数(各歳）'!X51:AB51)</f>
        <v>139</v>
      </c>
      <c r="I51" s="70">
        <f>SUM('[1]総数(各歳）'!AC51:AG51)</f>
        <v>152</v>
      </c>
      <c r="J51" s="70">
        <f>SUM('[1]総数(各歳）'!AH51:AL51)</f>
        <v>154</v>
      </c>
      <c r="K51" s="70">
        <f>SUM('[1]総数(各歳）'!AM51:AQ51)</f>
        <v>203</v>
      </c>
      <c r="L51" s="70">
        <f>SUM('[1]総数(各歳）'!AR51:AV51)</f>
        <v>189</v>
      </c>
      <c r="M51" s="70">
        <f>SUM('[1]総数(各歳）'!AW51:BA51)</f>
        <v>234</v>
      </c>
      <c r="N51" s="70">
        <f>SUM('[1]総数(各歳）'!BB51:BF51)</f>
        <v>276</v>
      </c>
      <c r="O51" s="70">
        <f>SUM('[1]総数(各歳）'!BG51:BK51)</f>
        <v>218</v>
      </c>
      <c r="P51" s="70">
        <f>SUM('[1]総数(各歳）'!BL51:BP51)</f>
        <v>225</v>
      </c>
      <c r="Q51" s="70">
        <f>SUM('[1]総数(各歳）'!BQ51:BU51)</f>
        <v>248</v>
      </c>
      <c r="R51" s="70">
        <f>SUM('[1]総数(各歳）'!BV51:BZ51)</f>
        <v>292</v>
      </c>
      <c r="S51" s="70">
        <f>SUM('[1]総数(各歳）'!CA51:CE51)</f>
        <v>305</v>
      </c>
      <c r="T51" s="70">
        <f>SUM('[1]総数(各歳）'!CF51:CJ51)</f>
        <v>203</v>
      </c>
      <c r="U51" s="70">
        <f>SUM('[1]総数(各歳）'!CK51:CO51)</f>
        <v>155</v>
      </c>
      <c r="V51" s="70">
        <f>SUM('[1]総数(各歳）'!CP51:CT51)</f>
        <v>94</v>
      </c>
      <c r="W51" s="70">
        <f>SUM('[1]総数(各歳）'!CU51:CY51)</f>
        <v>27</v>
      </c>
      <c r="X51" s="70">
        <f>'[1]総数(各歳）'!CZ51</f>
        <v>7</v>
      </c>
      <c r="Y51" s="71">
        <f t="shared" si="2"/>
        <v>3758</v>
      </c>
    </row>
    <row r="52" spans="1:25" ht="14.25" customHeight="1">
      <c r="A52" s="10" t="s">
        <v>4</v>
      </c>
      <c r="B52" s="11" t="s">
        <v>19</v>
      </c>
      <c r="C52" s="11" t="s">
        <v>0</v>
      </c>
      <c r="D52" s="70">
        <f>SUM(D53:D54)</f>
        <v>55</v>
      </c>
      <c r="E52" s="70">
        <f aca="true" t="shared" si="21" ref="E52:X52">SUM(E53:E54)</f>
        <v>88</v>
      </c>
      <c r="F52" s="70">
        <f t="shared" si="21"/>
        <v>84</v>
      </c>
      <c r="G52" s="70">
        <f t="shared" si="21"/>
        <v>89</v>
      </c>
      <c r="H52" s="70">
        <f t="shared" si="21"/>
        <v>82</v>
      </c>
      <c r="I52" s="70">
        <f t="shared" si="21"/>
        <v>116</v>
      </c>
      <c r="J52" s="70">
        <f t="shared" si="21"/>
        <v>71</v>
      </c>
      <c r="K52" s="70">
        <f t="shared" si="21"/>
        <v>102</v>
      </c>
      <c r="L52" s="70">
        <f t="shared" si="21"/>
        <v>115</v>
      </c>
      <c r="M52" s="70">
        <f t="shared" si="21"/>
        <v>157</v>
      </c>
      <c r="N52" s="70">
        <f t="shared" si="21"/>
        <v>170</v>
      </c>
      <c r="O52" s="70">
        <f t="shared" si="21"/>
        <v>149</v>
      </c>
      <c r="P52" s="70">
        <f t="shared" si="21"/>
        <v>145</v>
      </c>
      <c r="Q52" s="70">
        <f t="shared" si="21"/>
        <v>154</v>
      </c>
      <c r="R52" s="70">
        <f t="shared" si="21"/>
        <v>193</v>
      </c>
      <c r="S52" s="70">
        <f t="shared" si="21"/>
        <v>203</v>
      </c>
      <c r="T52" s="70">
        <f t="shared" si="21"/>
        <v>134</v>
      </c>
      <c r="U52" s="70">
        <f t="shared" si="21"/>
        <v>96</v>
      </c>
      <c r="V52" s="70">
        <f t="shared" si="21"/>
        <v>62</v>
      </c>
      <c r="W52" s="70">
        <f t="shared" si="21"/>
        <v>19</v>
      </c>
      <c r="X52" s="70">
        <f t="shared" si="21"/>
        <v>3</v>
      </c>
      <c r="Y52" s="71">
        <f t="shared" si="2"/>
        <v>2287</v>
      </c>
    </row>
    <row r="53" spans="1:25" ht="14.25" customHeight="1">
      <c r="A53" s="10"/>
      <c r="B53" s="11"/>
      <c r="C53" s="11" t="s">
        <v>1</v>
      </c>
      <c r="D53" s="70">
        <f>SUM('[1]総数(各歳）'!D53:H53)</f>
        <v>28</v>
      </c>
      <c r="E53" s="70">
        <f>SUM('[1]総数(各歳）'!I53:M53)</f>
        <v>47</v>
      </c>
      <c r="F53" s="70">
        <f>SUM('[1]総数(各歳）'!N53:R53)</f>
        <v>43</v>
      </c>
      <c r="G53" s="70">
        <f>SUM('[1]総数(各歳）'!S53:W53)</f>
        <v>45</v>
      </c>
      <c r="H53" s="70">
        <f>SUM('[1]総数(各歳）'!X53:AB53)</f>
        <v>52</v>
      </c>
      <c r="I53" s="70">
        <f>SUM('[1]総数(各歳）'!AC53:AG53)</f>
        <v>66</v>
      </c>
      <c r="J53" s="70">
        <f>SUM('[1]総数(各歳）'!AH53:AL53)</f>
        <v>34</v>
      </c>
      <c r="K53" s="70">
        <f>SUM('[1]総数(各歳）'!AM53:AQ53)</f>
        <v>50</v>
      </c>
      <c r="L53" s="70">
        <f>SUM('[1]総数(各歳）'!AR53:AV53)</f>
        <v>62</v>
      </c>
      <c r="M53" s="70">
        <f>SUM('[1]総数(各歳）'!AW53:BA53)</f>
        <v>89</v>
      </c>
      <c r="N53" s="70">
        <f>SUM('[1]総数(各歳）'!BB53:BF53)</f>
        <v>92</v>
      </c>
      <c r="O53" s="70">
        <f>SUM('[1]総数(各歳）'!BG53:BK53)</f>
        <v>77</v>
      </c>
      <c r="P53" s="70">
        <f>SUM('[1]総数(各歳）'!BL53:BP53)</f>
        <v>81</v>
      </c>
      <c r="Q53" s="70">
        <f>SUM('[1]総数(各歳）'!BQ53:BU53)</f>
        <v>73</v>
      </c>
      <c r="R53" s="70">
        <f>SUM('[1]総数(各歳）'!BV53:BZ53)</f>
        <v>84</v>
      </c>
      <c r="S53" s="70">
        <f>SUM('[1]総数(各歳）'!CA53:CE53)</f>
        <v>98</v>
      </c>
      <c r="T53" s="70">
        <f>SUM('[1]総数(各歳）'!CF53:CJ53)</f>
        <v>63</v>
      </c>
      <c r="U53" s="70">
        <f>SUM('[1]総数(各歳）'!CK53:CO53)</f>
        <v>32</v>
      </c>
      <c r="V53" s="70">
        <f>SUM('[1]総数(各歳）'!CP53:CT53)</f>
        <v>20</v>
      </c>
      <c r="W53" s="70">
        <f>SUM('[1]総数(各歳）'!CU53:CY53)</f>
        <v>4</v>
      </c>
      <c r="X53" s="70">
        <f>'[1]総数(各歳）'!CZ53</f>
        <v>0</v>
      </c>
      <c r="Y53" s="71">
        <f t="shared" si="2"/>
        <v>1140</v>
      </c>
    </row>
    <row r="54" spans="1:25" ht="14.25" customHeight="1">
      <c r="A54" s="10"/>
      <c r="B54" s="11"/>
      <c r="C54" s="11" t="s">
        <v>2</v>
      </c>
      <c r="D54" s="70">
        <f>SUM('[1]総数(各歳）'!D54:H54)</f>
        <v>27</v>
      </c>
      <c r="E54" s="70">
        <f>SUM('[1]総数(各歳）'!I54:M54)</f>
        <v>41</v>
      </c>
      <c r="F54" s="70">
        <f>SUM('[1]総数(各歳）'!N54:R54)</f>
        <v>41</v>
      </c>
      <c r="G54" s="70">
        <f>SUM('[1]総数(各歳）'!S54:W54)</f>
        <v>44</v>
      </c>
      <c r="H54" s="70">
        <f>SUM('[1]総数(各歳）'!X54:AB54)</f>
        <v>30</v>
      </c>
      <c r="I54" s="70">
        <f>SUM('[1]総数(各歳）'!AC54:AG54)</f>
        <v>50</v>
      </c>
      <c r="J54" s="70">
        <f>SUM('[1]総数(各歳）'!AH54:AL54)</f>
        <v>37</v>
      </c>
      <c r="K54" s="70">
        <f>SUM('[1]総数(各歳）'!AM54:AQ54)</f>
        <v>52</v>
      </c>
      <c r="L54" s="70">
        <f>SUM('[1]総数(各歳）'!AR54:AV54)</f>
        <v>53</v>
      </c>
      <c r="M54" s="70">
        <f>SUM('[1]総数(各歳）'!AW54:BA54)</f>
        <v>68</v>
      </c>
      <c r="N54" s="70">
        <f>SUM('[1]総数(各歳）'!BB54:BF54)</f>
        <v>78</v>
      </c>
      <c r="O54" s="70">
        <f>SUM('[1]総数(各歳）'!BG54:BK54)</f>
        <v>72</v>
      </c>
      <c r="P54" s="70">
        <f>SUM('[1]総数(各歳）'!BL54:BP54)</f>
        <v>64</v>
      </c>
      <c r="Q54" s="70">
        <f>SUM('[1]総数(各歳）'!BQ54:BU54)</f>
        <v>81</v>
      </c>
      <c r="R54" s="70">
        <f>SUM('[1]総数(各歳）'!BV54:BZ54)</f>
        <v>109</v>
      </c>
      <c r="S54" s="70">
        <f>SUM('[1]総数(各歳）'!CA54:CE54)</f>
        <v>105</v>
      </c>
      <c r="T54" s="70">
        <f>SUM('[1]総数(各歳）'!CF54:CJ54)</f>
        <v>71</v>
      </c>
      <c r="U54" s="70">
        <f>SUM('[1]総数(各歳）'!CK54:CO54)</f>
        <v>64</v>
      </c>
      <c r="V54" s="70">
        <f>SUM('[1]総数(各歳）'!CP54:CT54)</f>
        <v>42</v>
      </c>
      <c r="W54" s="70">
        <f>SUM('[1]総数(各歳）'!CU54:CY54)</f>
        <v>15</v>
      </c>
      <c r="X54" s="70">
        <f>'[1]総数(各歳）'!CZ54</f>
        <v>3</v>
      </c>
      <c r="Y54" s="71">
        <f t="shared" si="2"/>
        <v>1147</v>
      </c>
    </row>
    <row r="55" spans="1:25" ht="14.25" customHeight="1">
      <c r="A55" s="10" t="s">
        <v>4</v>
      </c>
      <c r="B55" s="11" t="s">
        <v>20</v>
      </c>
      <c r="C55" s="11" t="s">
        <v>0</v>
      </c>
      <c r="D55" s="70">
        <f>SUM(D56:D57)</f>
        <v>59</v>
      </c>
      <c r="E55" s="70">
        <f aca="true" t="shared" si="22" ref="E55:X55">SUM(E56:E57)</f>
        <v>88</v>
      </c>
      <c r="F55" s="70">
        <f t="shared" si="22"/>
        <v>119</v>
      </c>
      <c r="G55" s="70">
        <f t="shared" si="22"/>
        <v>152</v>
      </c>
      <c r="H55" s="70">
        <f t="shared" si="22"/>
        <v>132</v>
      </c>
      <c r="I55" s="70">
        <f t="shared" si="22"/>
        <v>66</v>
      </c>
      <c r="J55" s="70">
        <f t="shared" si="22"/>
        <v>68</v>
      </c>
      <c r="K55" s="70">
        <f t="shared" si="22"/>
        <v>77</v>
      </c>
      <c r="L55" s="70">
        <f t="shared" si="22"/>
        <v>123</v>
      </c>
      <c r="M55" s="70">
        <f t="shared" si="22"/>
        <v>207</v>
      </c>
      <c r="N55" s="70">
        <f t="shared" si="22"/>
        <v>255</v>
      </c>
      <c r="O55" s="70">
        <f t="shared" si="22"/>
        <v>216</v>
      </c>
      <c r="P55" s="70">
        <f t="shared" si="22"/>
        <v>153</v>
      </c>
      <c r="Q55" s="70">
        <f t="shared" si="22"/>
        <v>174</v>
      </c>
      <c r="R55" s="70">
        <f t="shared" si="22"/>
        <v>234</v>
      </c>
      <c r="S55" s="70">
        <f t="shared" si="22"/>
        <v>212</v>
      </c>
      <c r="T55" s="70">
        <f t="shared" si="22"/>
        <v>120</v>
      </c>
      <c r="U55" s="70">
        <f t="shared" si="22"/>
        <v>82</v>
      </c>
      <c r="V55" s="70">
        <f t="shared" si="22"/>
        <v>60</v>
      </c>
      <c r="W55" s="70">
        <f t="shared" si="22"/>
        <v>21</v>
      </c>
      <c r="X55" s="70">
        <f t="shared" si="22"/>
        <v>1</v>
      </c>
      <c r="Y55" s="71">
        <f t="shared" si="2"/>
        <v>2619</v>
      </c>
    </row>
    <row r="56" spans="1:25" ht="14.25" customHeight="1">
      <c r="A56" s="10"/>
      <c r="B56" s="11"/>
      <c r="C56" s="11" t="s">
        <v>1</v>
      </c>
      <c r="D56" s="70">
        <f>SUM('[1]総数(各歳）'!D56:H56)</f>
        <v>37</v>
      </c>
      <c r="E56" s="70">
        <f>SUM('[1]総数(各歳）'!I56:M56)</f>
        <v>40</v>
      </c>
      <c r="F56" s="70">
        <f>SUM('[1]総数(各歳）'!N56:R56)</f>
        <v>63</v>
      </c>
      <c r="G56" s="70">
        <f>SUM('[1]総数(各歳）'!S56:W56)</f>
        <v>82</v>
      </c>
      <c r="H56" s="70">
        <f>SUM('[1]総数(各歳）'!X56:AB56)</f>
        <v>78</v>
      </c>
      <c r="I56" s="70">
        <f>SUM('[1]総数(各歳）'!AC56:AG56)</f>
        <v>35</v>
      </c>
      <c r="J56" s="70">
        <f>SUM('[1]総数(各歳）'!AH56:AL56)</f>
        <v>27</v>
      </c>
      <c r="K56" s="70">
        <f>SUM('[1]総数(各歳）'!AM56:AQ56)</f>
        <v>45</v>
      </c>
      <c r="L56" s="70">
        <f>SUM('[1]総数(各歳）'!AR56:AV56)</f>
        <v>68</v>
      </c>
      <c r="M56" s="70">
        <f>SUM('[1]総数(各歳）'!AW56:BA56)</f>
        <v>96</v>
      </c>
      <c r="N56" s="70">
        <f>SUM('[1]総数(各歳）'!BB56:BF56)</f>
        <v>127</v>
      </c>
      <c r="O56" s="70">
        <f>SUM('[1]総数(各歳）'!BG56:BK56)</f>
        <v>121</v>
      </c>
      <c r="P56" s="70">
        <f>SUM('[1]総数(各歳）'!BL56:BP56)</f>
        <v>75</v>
      </c>
      <c r="Q56" s="70">
        <f>SUM('[1]総数(各歳）'!BQ56:BU56)</f>
        <v>83</v>
      </c>
      <c r="R56" s="70">
        <f>SUM('[1]総数(各歳）'!BV56:BZ56)</f>
        <v>110</v>
      </c>
      <c r="S56" s="70">
        <f>SUM('[1]総数(各歳）'!CA56:CE56)</f>
        <v>102</v>
      </c>
      <c r="T56" s="70">
        <f>SUM('[1]総数(各歳）'!CF56:CJ56)</f>
        <v>47</v>
      </c>
      <c r="U56" s="70">
        <f>SUM('[1]総数(各歳）'!CK56:CO56)</f>
        <v>32</v>
      </c>
      <c r="V56" s="70">
        <f>SUM('[1]総数(各歳）'!CP56:CT56)</f>
        <v>22</v>
      </c>
      <c r="W56" s="70">
        <f>SUM('[1]総数(各歳）'!CU56:CY56)</f>
        <v>4</v>
      </c>
      <c r="X56" s="70">
        <f>'[1]総数(各歳）'!CZ56</f>
        <v>0</v>
      </c>
      <c r="Y56" s="71">
        <f t="shared" si="2"/>
        <v>1294</v>
      </c>
    </row>
    <row r="57" spans="1:25" ht="14.25" customHeight="1">
      <c r="A57" s="10"/>
      <c r="B57" s="11"/>
      <c r="C57" s="11" t="s">
        <v>2</v>
      </c>
      <c r="D57" s="70">
        <f>SUM('[1]総数(各歳）'!D57:H57)</f>
        <v>22</v>
      </c>
      <c r="E57" s="70">
        <f>SUM('[1]総数(各歳）'!I57:M57)</f>
        <v>48</v>
      </c>
      <c r="F57" s="70">
        <f>SUM('[1]総数(各歳）'!N57:R57)</f>
        <v>56</v>
      </c>
      <c r="G57" s="70">
        <f>SUM('[1]総数(各歳）'!S57:W57)</f>
        <v>70</v>
      </c>
      <c r="H57" s="70">
        <f>SUM('[1]総数(各歳）'!X57:AB57)</f>
        <v>54</v>
      </c>
      <c r="I57" s="70">
        <f>SUM('[1]総数(各歳）'!AC57:AG57)</f>
        <v>31</v>
      </c>
      <c r="J57" s="70">
        <f>SUM('[1]総数(各歳）'!AH57:AL57)</f>
        <v>41</v>
      </c>
      <c r="K57" s="70">
        <f>SUM('[1]総数(各歳）'!AM57:AQ57)</f>
        <v>32</v>
      </c>
      <c r="L57" s="70">
        <f>SUM('[1]総数(各歳）'!AR57:AV57)</f>
        <v>55</v>
      </c>
      <c r="M57" s="70">
        <f>SUM('[1]総数(各歳）'!AW57:BA57)</f>
        <v>111</v>
      </c>
      <c r="N57" s="70">
        <f>SUM('[1]総数(各歳）'!BB57:BF57)</f>
        <v>128</v>
      </c>
      <c r="O57" s="70">
        <f>SUM('[1]総数(各歳）'!BG57:BK57)</f>
        <v>95</v>
      </c>
      <c r="P57" s="70">
        <f>SUM('[1]総数(各歳）'!BL57:BP57)</f>
        <v>78</v>
      </c>
      <c r="Q57" s="70">
        <f>SUM('[1]総数(各歳）'!BQ57:BU57)</f>
        <v>91</v>
      </c>
      <c r="R57" s="70">
        <f>SUM('[1]総数(各歳）'!BV57:BZ57)</f>
        <v>124</v>
      </c>
      <c r="S57" s="70">
        <f>SUM('[1]総数(各歳）'!CA57:CE57)</f>
        <v>110</v>
      </c>
      <c r="T57" s="70">
        <f>SUM('[1]総数(各歳）'!CF57:CJ57)</f>
        <v>73</v>
      </c>
      <c r="U57" s="70">
        <f>SUM('[1]総数(各歳）'!CK57:CO57)</f>
        <v>50</v>
      </c>
      <c r="V57" s="70">
        <f>SUM('[1]総数(各歳）'!CP57:CT57)</f>
        <v>38</v>
      </c>
      <c r="W57" s="70">
        <f>SUM('[1]総数(各歳）'!CU57:CY57)</f>
        <v>17</v>
      </c>
      <c r="X57" s="70">
        <f>'[1]総数(各歳）'!CZ57</f>
        <v>1</v>
      </c>
      <c r="Y57" s="71">
        <f t="shared" si="2"/>
        <v>1325</v>
      </c>
    </row>
    <row r="58" spans="1:25" ht="14.25" customHeight="1">
      <c r="A58" s="10" t="s">
        <v>4</v>
      </c>
      <c r="B58" s="11" t="s">
        <v>21</v>
      </c>
      <c r="C58" s="11" t="s">
        <v>0</v>
      </c>
      <c r="D58" s="70">
        <f>SUM(D59:D60)</f>
        <v>379</v>
      </c>
      <c r="E58" s="70">
        <f aca="true" t="shared" si="23" ref="E58:X58">SUM(E59:E60)</f>
        <v>472</v>
      </c>
      <c r="F58" s="70">
        <f t="shared" si="23"/>
        <v>500</v>
      </c>
      <c r="G58" s="70">
        <f t="shared" si="23"/>
        <v>466</v>
      </c>
      <c r="H58" s="70">
        <f t="shared" si="23"/>
        <v>355</v>
      </c>
      <c r="I58" s="70">
        <f t="shared" si="23"/>
        <v>391</v>
      </c>
      <c r="J58" s="70">
        <f t="shared" si="23"/>
        <v>371</v>
      </c>
      <c r="K58" s="70">
        <f t="shared" si="23"/>
        <v>529</v>
      </c>
      <c r="L58" s="70">
        <f t="shared" si="23"/>
        <v>561</v>
      </c>
      <c r="M58" s="70">
        <f t="shared" si="23"/>
        <v>667</v>
      </c>
      <c r="N58" s="70">
        <f t="shared" si="23"/>
        <v>651</v>
      </c>
      <c r="O58" s="70">
        <f t="shared" si="23"/>
        <v>512</v>
      </c>
      <c r="P58" s="70">
        <f t="shared" si="23"/>
        <v>478</v>
      </c>
      <c r="Q58" s="70">
        <f t="shared" si="23"/>
        <v>480</v>
      </c>
      <c r="R58" s="70">
        <f t="shared" si="23"/>
        <v>539</v>
      </c>
      <c r="S58" s="70">
        <f t="shared" si="23"/>
        <v>490</v>
      </c>
      <c r="T58" s="70">
        <f t="shared" si="23"/>
        <v>306</v>
      </c>
      <c r="U58" s="70">
        <f t="shared" si="23"/>
        <v>220</v>
      </c>
      <c r="V58" s="70">
        <f t="shared" si="23"/>
        <v>114</v>
      </c>
      <c r="W58" s="70">
        <f t="shared" si="23"/>
        <v>41</v>
      </c>
      <c r="X58" s="70">
        <f t="shared" si="23"/>
        <v>7</v>
      </c>
      <c r="Y58" s="71">
        <f t="shared" si="2"/>
        <v>8529</v>
      </c>
    </row>
    <row r="59" spans="1:25" ht="14.25" customHeight="1">
      <c r="A59" s="10"/>
      <c r="B59" s="11"/>
      <c r="C59" s="11" t="s">
        <v>1</v>
      </c>
      <c r="D59" s="70">
        <f>SUM('[1]総数(各歳）'!D59:H59)</f>
        <v>176</v>
      </c>
      <c r="E59" s="70">
        <f>SUM('[1]総数(各歳）'!I59:M59)</f>
        <v>241</v>
      </c>
      <c r="F59" s="70">
        <f>SUM('[1]総数(各歳）'!N59:R59)</f>
        <v>233</v>
      </c>
      <c r="G59" s="70">
        <f>SUM('[1]総数(各歳）'!S59:W59)</f>
        <v>237</v>
      </c>
      <c r="H59" s="70">
        <f>SUM('[1]総数(各歳）'!X59:AB59)</f>
        <v>189</v>
      </c>
      <c r="I59" s="70">
        <f>SUM('[1]総数(各歳）'!AC59:AG59)</f>
        <v>189</v>
      </c>
      <c r="J59" s="70">
        <f>SUM('[1]総数(各歳）'!AH59:AL59)</f>
        <v>187</v>
      </c>
      <c r="K59" s="70">
        <f>SUM('[1]総数(各歳）'!AM59:AQ59)</f>
        <v>269</v>
      </c>
      <c r="L59" s="70">
        <f>SUM('[1]総数(各歳）'!AR59:AV59)</f>
        <v>264</v>
      </c>
      <c r="M59" s="70">
        <f>SUM('[1]総数(各歳）'!AW59:BA59)</f>
        <v>351</v>
      </c>
      <c r="N59" s="70">
        <f>SUM('[1]総数(各歳）'!BB59:BF59)</f>
        <v>325</v>
      </c>
      <c r="O59" s="70">
        <f>SUM('[1]総数(各歳）'!BG59:BK59)</f>
        <v>248</v>
      </c>
      <c r="P59" s="70">
        <f>SUM('[1]総数(各歳）'!BL59:BP59)</f>
        <v>237</v>
      </c>
      <c r="Q59" s="70">
        <f>SUM('[1]総数(各歳）'!BQ59:BU59)</f>
        <v>242</v>
      </c>
      <c r="R59" s="70">
        <f>SUM('[1]総数(各歳）'!BV59:BZ59)</f>
        <v>236</v>
      </c>
      <c r="S59" s="70">
        <f>SUM('[1]総数(各歳）'!CA59:CE59)</f>
        <v>233</v>
      </c>
      <c r="T59" s="70">
        <f>SUM('[1]総数(各歳）'!CF59:CJ59)</f>
        <v>127</v>
      </c>
      <c r="U59" s="70">
        <f>SUM('[1]総数(各歳）'!CK59:CO59)</f>
        <v>83</v>
      </c>
      <c r="V59" s="70">
        <f>SUM('[1]総数(各歳）'!CP59:CT59)</f>
        <v>30</v>
      </c>
      <c r="W59" s="70">
        <f>SUM('[1]総数(各歳）'!CU59:CY59)</f>
        <v>6</v>
      </c>
      <c r="X59" s="70">
        <f>'[1]総数(各歳）'!CZ59</f>
        <v>0</v>
      </c>
      <c r="Y59" s="71">
        <f t="shared" si="2"/>
        <v>4103</v>
      </c>
    </row>
    <row r="60" spans="1:25" ht="14.25" customHeight="1">
      <c r="A60" s="10"/>
      <c r="B60" s="11"/>
      <c r="C60" s="11" t="s">
        <v>2</v>
      </c>
      <c r="D60" s="70">
        <f>SUM('[1]総数(各歳）'!D60:H60)</f>
        <v>203</v>
      </c>
      <c r="E60" s="70">
        <f>SUM('[1]総数(各歳）'!I60:M60)</f>
        <v>231</v>
      </c>
      <c r="F60" s="70">
        <f>SUM('[1]総数(各歳）'!N60:R60)</f>
        <v>267</v>
      </c>
      <c r="G60" s="70">
        <f>SUM('[1]総数(各歳）'!S60:W60)</f>
        <v>229</v>
      </c>
      <c r="H60" s="70">
        <f>SUM('[1]総数(各歳）'!X60:AB60)</f>
        <v>166</v>
      </c>
      <c r="I60" s="70">
        <f>SUM('[1]総数(各歳）'!AC60:AG60)</f>
        <v>202</v>
      </c>
      <c r="J60" s="70">
        <f>SUM('[1]総数(各歳）'!AH60:AL60)</f>
        <v>184</v>
      </c>
      <c r="K60" s="70">
        <f>SUM('[1]総数(各歳）'!AM60:AQ60)</f>
        <v>260</v>
      </c>
      <c r="L60" s="70">
        <f>SUM('[1]総数(各歳）'!AR60:AV60)</f>
        <v>297</v>
      </c>
      <c r="M60" s="70">
        <f>SUM('[1]総数(各歳）'!AW60:BA60)</f>
        <v>316</v>
      </c>
      <c r="N60" s="70">
        <f>SUM('[1]総数(各歳）'!BB60:BF60)</f>
        <v>326</v>
      </c>
      <c r="O60" s="70">
        <f>SUM('[1]総数(各歳）'!BG60:BK60)</f>
        <v>264</v>
      </c>
      <c r="P60" s="70">
        <f>SUM('[1]総数(各歳）'!BL60:BP60)</f>
        <v>241</v>
      </c>
      <c r="Q60" s="70">
        <f>SUM('[1]総数(各歳）'!BQ60:BU60)</f>
        <v>238</v>
      </c>
      <c r="R60" s="70">
        <f>SUM('[1]総数(各歳）'!BV60:BZ60)</f>
        <v>303</v>
      </c>
      <c r="S60" s="70">
        <f>SUM('[1]総数(各歳）'!CA60:CE60)</f>
        <v>257</v>
      </c>
      <c r="T60" s="70">
        <f>SUM('[1]総数(各歳）'!CF60:CJ60)</f>
        <v>179</v>
      </c>
      <c r="U60" s="70">
        <f>SUM('[1]総数(各歳）'!CK60:CO60)</f>
        <v>137</v>
      </c>
      <c r="V60" s="70">
        <f>SUM('[1]総数(各歳）'!CP60:CT60)</f>
        <v>84</v>
      </c>
      <c r="W60" s="70">
        <f>SUM('[1]総数(各歳）'!CU60:CY60)</f>
        <v>35</v>
      </c>
      <c r="X60" s="70">
        <f>'[1]総数(各歳）'!CZ60</f>
        <v>7</v>
      </c>
      <c r="Y60" s="71">
        <f t="shared" si="2"/>
        <v>4426</v>
      </c>
    </row>
    <row r="61" spans="1:25" ht="14.25" customHeight="1">
      <c r="A61" s="10" t="s">
        <v>4</v>
      </c>
      <c r="B61" s="11" t="s">
        <v>22</v>
      </c>
      <c r="C61" s="11" t="s">
        <v>0</v>
      </c>
      <c r="D61" s="70">
        <f>SUM(D62:D63)</f>
        <v>21</v>
      </c>
      <c r="E61" s="70">
        <f aca="true" t="shared" si="24" ref="E61:X61">SUM(E62:E63)</f>
        <v>40</v>
      </c>
      <c r="F61" s="70">
        <f t="shared" si="24"/>
        <v>37</v>
      </c>
      <c r="G61" s="70">
        <f t="shared" si="24"/>
        <v>50</v>
      </c>
      <c r="H61" s="70">
        <f t="shared" si="24"/>
        <v>54</v>
      </c>
      <c r="I61" s="70">
        <f t="shared" si="24"/>
        <v>36</v>
      </c>
      <c r="J61" s="70">
        <f t="shared" si="24"/>
        <v>22</v>
      </c>
      <c r="K61" s="70">
        <f t="shared" si="24"/>
        <v>45</v>
      </c>
      <c r="L61" s="70">
        <f t="shared" si="24"/>
        <v>55</v>
      </c>
      <c r="M61" s="70">
        <f t="shared" si="24"/>
        <v>73</v>
      </c>
      <c r="N61" s="70">
        <f t="shared" si="24"/>
        <v>98</v>
      </c>
      <c r="O61" s="70">
        <f t="shared" si="24"/>
        <v>85</v>
      </c>
      <c r="P61" s="70">
        <f t="shared" si="24"/>
        <v>91</v>
      </c>
      <c r="Q61" s="70">
        <f t="shared" si="24"/>
        <v>86</v>
      </c>
      <c r="R61" s="70">
        <f t="shared" si="24"/>
        <v>144</v>
      </c>
      <c r="S61" s="70">
        <f t="shared" si="24"/>
        <v>155</v>
      </c>
      <c r="T61" s="70">
        <f t="shared" si="24"/>
        <v>100</v>
      </c>
      <c r="U61" s="70">
        <f t="shared" si="24"/>
        <v>58</v>
      </c>
      <c r="V61" s="70">
        <f t="shared" si="24"/>
        <v>40</v>
      </c>
      <c r="W61" s="70">
        <f t="shared" si="24"/>
        <v>14</v>
      </c>
      <c r="X61" s="70">
        <f t="shared" si="24"/>
        <v>0</v>
      </c>
      <c r="Y61" s="71">
        <f t="shared" si="2"/>
        <v>1304</v>
      </c>
    </row>
    <row r="62" spans="1:25" ht="14.25" customHeight="1">
      <c r="A62" s="10"/>
      <c r="B62" s="11"/>
      <c r="C62" s="11" t="s">
        <v>1</v>
      </c>
      <c r="D62" s="70">
        <f>SUM('[1]総数(各歳）'!D62:H62)</f>
        <v>11</v>
      </c>
      <c r="E62" s="70">
        <f>SUM('[1]総数(各歳）'!I62:M62)</f>
        <v>23</v>
      </c>
      <c r="F62" s="70">
        <f>SUM('[1]総数(各歳）'!N62:R62)</f>
        <v>21</v>
      </c>
      <c r="G62" s="70">
        <f>SUM('[1]総数(各歳）'!S62:W62)</f>
        <v>30</v>
      </c>
      <c r="H62" s="70">
        <f>SUM('[1]総数(各歳）'!X62:AB62)</f>
        <v>23</v>
      </c>
      <c r="I62" s="70">
        <f>SUM('[1]総数(各歳）'!AC62:AG62)</f>
        <v>15</v>
      </c>
      <c r="J62" s="70">
        <f>SUM('[1]総数(各歳）'!AH62:AL62)</f>
        <v>15</v>
      </c>
      <c r="K62" s="70">
        <f>SUM('[1]総数(各歳）'!AM62:AQ62)</f>
        <v>24</v>
      </c>
      <c r="L62" s="70">
        <f>SUM('[1]総数(各歳）'!AR62:AV62)</f>
        <v>30</v>
      </c>
      <c r="M62" s="70">
        <f>SUM('[1]総数(各歳）'!AW62:BA62)</f>
        <v>39</v>
      </c>
      <c r="N62" s="70">
        <f>SUM('[1]総数(各歳）'!BB62:BF62)</f>
        <v>48</v>
      </c>
      <c r="O62" s="70">
        <f>SUM('[1]総数(各歳）'!BG62:BK62)</f>
        <v>42</v>
      </c>
      <c r="P62" s="70">
        <f>SUM('[1]総数(各歳）'!BL62:BP62)</f>
        <v>45</v>
      </c>
      <c r="Q62" s="70">
        <f>SUM('[1]総数(各歳）'!BQ62:BU62)</f>
        <v>39</v>
      </c>
      <c r="R62" s="70">
        <f>SUM('[1]総数(各歳）'!BV62:BZ62)</f>
        <v>65</v>
      </c>
      <c r="S62" s="70">
        <f>SUM('[1]総数(各歳）'!CA62:CE62)</f>
        <v>67</v>
      </c>
      <c r="T62" s="70">
        <f>SUM('[1]総数(各歳）'!CF62:CJ62)</f>
        <v>47</v>
      </c>
      <c r="U62" s="70">
        <f>SUM('[1]総数(各歳）'!CK62:CO62)</f>
        <v>27</v>
      </c>
      <c r="V62" s="70">
        <f>SUM('[1]総数(各歳）'!CP62:CT62)</f>
        <v>12</v>
      </c>
      <c r="W62" s="70">
        <f>SUM('[1]総数(各歳）'!CU62:CY62)</f>
        <v>0</v>
      </c>
      <c r="X62" s="70">
        <f>'[1]総数(各歳）'!CZ62</f>
        <v>0</v>
      </c>
      <c r="Y62" s="71">
        <f t="shared" si="2"/>
        <v>623</v>
      </c>
    </row>
    <row r="63" spans="1:25" ht="14.25" customHeight="1">
      <c r="A63" s="10"/>
      <c r="B63" s="11"/>
      <c r="C63" s="11" t="s">
        <v>2</v>
      </c>
      <c r="D63" s="70">
        <f>SUM('[1]総数(各歳）'!D63:H63)</f>
        <v>10</v>
      </c>
      <c r="E63" s="70">
        <f>SUM('[1]総数(各歳）'!I63:M63)</f>
        <v>17</v>
      </c>
      <c r="F63" s="70">
        <f>SUM('[1]総数(各歳）'!N63:R63)</f>
        <v>16</v>
      </c>
      <c r="G63" s="70">
        <f>SUM('[1]総数(各歳）'!S63:W63)</f>
        <v>20</v>
      </c>
      <c r="H63" s="70">
        <f>SUM('[1]総数(各歳）'!X63:AB63)</f>
        <v>31</v>
      </c>
      <c r="I63" s="70">
        <f>SUM('[1]総数(各歳）'!AC63:AG63)</f>
        <v>21</v>
      </c>
      <c r="J63" s="70">
        <f>SUM('[1]総数(各歳）'!AH63:AL63)</f>
        <v>7</v>
      </c>
      <c r="K63" s="70">
        <f>SUM('[1]総数(各歳）'!AM63:AQ63)</f>
        <v>21</v>
      </c>
      <c r="L63" s="70">
        <f>SUM('[1]総数(各歳）'!AR63:AV63)</f>
        <v>25</v>
      </c>
      <c r="M63" s="70">
        <f>SUM('[1]総数(各歳）'!AW63:BA63)</f>
        <v>34</v>
      </c>
      <c r="N63" s="70">
        <f>SUM('[1]総数(各歳）'!BB63:BF63)</f>
        <v>50</v>
      </c>
      <c r="O63" s="70">
        <f>SUM('[1]総数(各歳）'!BG63:BK63)</f>
        <v>43</v>
      </c>
      <c r="P63" s="70">
        <f>SUM('[1]総数(各歳）'!BL63:BP63)</f>
        <v>46</v>
      </c>
      <c r="Q63" s="70">
        <f>SUM('[1]総数(各歳）'!BQ63:BU63)</f>
        <v>47</v>
      </c>
      <c r="R63" s="70">
        <f>SUM('[1]総数(各歳）'!BV63:BZ63)</f>
        <v>79</v>
      </c>
      <c r="S63" s="70">
        <f>SUM('[1]総数(各歳）'!CA63:CE63)</f>
        <v>88</v>
      </c>
      <c r="T63" s="70">
        <f>SUM('[1]総数(各歳）'!CF63:CJ63)</f>
        <v>53</v>
      </c>
      <c r="U63" s="70">
        <f>SUM('[1]総数(各歳）'!CK63:CO63)</f>
        <v>31</v>
      </c>
      <c r="V63" s="70">
        <f>SUM('[1]総数(各歳）'!CP63:CT63)</f>
        <v>28</v>
      </c>
      <c r="W63" s="70">
        <f>SUM('[1]総数(各歳）'!CU63:CY63)</f>
        <v>14</v>
      </c>
      <c r="X63" s="70">
        <f>'[1]総数(各歳）'!CZ63</f>
        <v>0</v>
      </c>
      <c r="Y63" s="71">
        <f t="shared" si="2"/>
        <v>681</v>
      </c>
    </row>
    <row r="64" spans="1:25" ht="14.25" customHeight="1">
      <c r="A64" s="50" t="s">
        <v>23</v>
      </c>
      <c r="B64" s="51"/>
      <c r="C64" s="5" t="s">
        <v>0</v>
      </c>
      <c r="D64" s="67">
        <f>D65+D66</f>
        <v>36</v>
      </c>
      <c r="E64" s="67">
        <f aca="true" t="shared" si="25" ref="E64:X64">E65+E66</f>
        <v>78</v>
      </c>
      <c r="F64" s="67">
        <f t="shared" si="25"/>
        <v>94</v>
      </c>
      <c r="G64" s="67">
        <f t="shared" si="25"/>
        <v>101</v>
      </c>
      <c r="H64" s="67">
        <f t="shared" si="25"/>
        <v>81</v>
      </c>
      <c r="I64" s="67">
        <f t="shared" si="25"/>
        <v>58</v>
      </c>
      <c r="J64" s="67">
        <f t="shared" si="25"/>
        <v>62</v>
      </c>
      <c r="K64" s="67">
        <f t="shared" si="25"/>
        <v>101</v>
      </c>
      <c r="L64" s="67">
        <f t="shared" si="25"/>
        <v>140</v>
      </c>
      <c r="M64" s="67">
        <f t="shared" si="25"/>
        <v>180</v>
      </c>
      <c r="N64" s="67">
        <f t="shared" si="25"/>
        <v>175</v>
      </c>
      <c r="O64" s="67">
        <f t="shared" si="25"/>
        <v>172</v>
      </c>
      <c r="P64" s="67">
        <f t="shared" si="25"/>
        <v>231</v>
      </c>
      <c r="Q64" s="67">
        <f t="shared" si="25"/>
        <v>287</v>
      </c>
      <c r="R64" s="67">
        <f t="shared" si="25"/>
        <v>336</v>
      </c>
      <c r="S64" s="67">
        <f t="shared" si="25"/>
        <v>282</v>
      </c>
      <c r="T64" s="67">
        <f t="shared" si="25"/>
        <v>232</v>
      </c>
      <c r="U64" s="67">
        <f t="shared" si="25"/>
        <v>227</v>
      </c>
      <c r="V64" s="67">
        <f t="shared" si="25"/>
        <v>163</v>
      </c>
      <c r="W64" s="67">
        <f t="shared" si="25"/>
        <v>64</v>
      </c>
      <c r="X64" s="67">
        <f t="shared" si="25"/>
        <v>12</v>
      </c>
      <c r="Y64" s="68">
        <f t="shared" si="2"/>
        <v>3112</v>
      </c>
    </row>
    <row r="65" spans="1:25" ht="14.25" customHeight="1">
      <c r="A65" s="6"/>
      <c r="B65" s="7"/>
      <c r="C65" s="5" t="s">
        <v>1</v>
      </c>
      <c r="D65" s="67">
        <f>D68+D71+D74+D77+D80</f>
        <v>20</v>
      </c>
      <c r="E65" s="67">
        <f aca="true" t="shared" si="26" ref="E65:X66">E68+E71+E74+E77+E80</f>
        <v>37</v>
      </c>
      <c r="F65" s="67">
        <f t="shared" si="26"/>
        <v>56</v>
      </c>
      <c r="G65" s="67">
        <f t="shared" si="26"/>
        <v>47</v>
      </c>
      <c r="H65" s="67">
        <f t="shared" si="26"/>
        <v>43</v>
      </c>
      <c r="I65" s="67">
        <f t="shared" si="26"/>
        <v>34</v>
      </c>
      <c r="J65" s="67">
        <f t="shared" si="26"/>
        <v>41</v>
      </c>
      <c r="K65" s="67">
        <f t="shared" si="26"/>
        <v>59</v>
      </c>
      <c r="L65" s="67">
        <f t="shared" si="26"/>
        <v>68</v>
      </c>
      <c r="M65" s="67">
        <f t="shared" si="26"/>
        <v>100</v>
      </c>
      <c r="N65" s="67">
        <f t="shared" si="26"/>
        <v>98</v>
      </c>
      <c r="O65" s="67">
        <f t="shared" si="26"/>
        <v>95</v>
      </c>
      <c r="P65" s="67">
        <f t="shared" si="26"/>
        <v>106</v>
      </c>
      <c r="Q65" s="67">
        <f t="shared" si="26"/>
        <v>146</v>
      </c>
      <c r="R65" s="67">
        <f t="shared" si="26"/>
        <v>169</v>
      </c>
      <c r="S65" s="67">
        <f t="shared" si="26"/>
        <v>128</v>
      </c>
      <c r="T65" s="67">
        <f t="shared" si="26"/>
        <v>97</v>
      </c>
      <c r="U65" s="67">
        <f t="shared" si="26"/>
        <v>83</v>
      </c>
      <c r="V65" s="67">
        <f t="shared" si="26"/>
        <v>57</v>
      </c>
      <c r="W65" s="67">
        <f t="shared" si="26"/>
        <v>6</v>
      </c>
      <c r="X65" s="67">
        <f t="shared" si="26"/>
        <v>1</v>
      </c>
      <c r="Y65" s="68">
        <f t="shared" si="2"/>
        <v>1491</v>
      </c>
    </row>
    <row r="66" spans="1:25" ht="14.25" customHeight="1">
      <c r="A66" s="8"/>
      <c r="B66" s="9"/>
      <c r="C66" s="5" t="s">
        <v>2</v>
      </c>
      <c r="D66" s="67">
        <f>D69+D72+D75+D78+D81</f>
        <v>16</v>
      </c>
      <c r="E66" s="67">
        <f t="shared" si="26"/>
        <v>41</v>
      </c>
      <c r="F66" s="67">
        <f t="shared" si="26"/>
        <v>38</v>
      </c>
      <c r="G66" s="67">
        <f t="shared" si="26"/>
        <v>54</v>
      </c>
      <c r="H66" s="67">
        <f t="shared" si="26"/>
        <v>38</v>
      </c>
      <c r="I66" s="67">
        <f t="shared" si="26"/>
        <v>24</v>
      </c>
      <c r="J66" s="67">
        <f t="shared" si="26"/>
        <v>21</v>
      </c>
      <c r="K66" s="67">
        <f t="shared" si="26"/>
        <v>42</v>
      </c>
      <c r="L66" s="67">
        <f t="shared" si="26"/>
        <v>72</v>
      </c>
      <c r="M66" s="67">
        <f t="shared" si="26"/>
        <v>80</v>
      </c>
      <c r="N66" s="67">
        <f t="shared" si="26"/>
        <v>77</v>
      </c>
      <c r="O66" s="67">
        <f t="shared" si="26"/>
        <v>77</v>
      </c>
      <c r="P66" s="67">
        <f t="shared" si="26"/>
        <v>125</v>
      </c>
      <c r="Q66" s="67">
        <f t="shared" si="26"/>
        <v>141</v>
      </c>
      <c r="R66" s="67">
        <f t="shared" si="26"/>
        <v>167</v>
      </c>
      <c r="S66" s="67">
        <f t="shared" si="26"/>
        <v>154</v>
      </c>
      <c r="T66" s="67">
        <f t="shared" si="26"/>
        <v>135</v>
      </c>
      <c r="U66" s="67">
        <f t="shared" si="26"/>
        <v>144</v>
      </c>
      <c r="V66" s="67">
        <f t="shared" si="26"/>
        <v>106</v>
      </c>
      <c r="W66" s="67">
        <f t="shared" si="26"/>
        <v>58</v>
      </c>
      <c r="X66" s="67">
        <f t="shared" si="26"/>
        <v>11</v>
      </c>
      <c r="Y66" s="68">
        <f t="shared" si="2"/>
        <v>1621</v>
      </c>
    </row>
    <row r="67" spans="1:25" ht="14.25" customHeight="1">
      <c r="A67" s="10" t="s">
        <v>4</v>
      </c>
      <c r="B67" s="11" t="s">
        <v>24</v>
      </c>
      <c r="C67" s="11" t="s">
        <v>0</v>
      </c>
      <c r="D67" s="70">
        <f>SUM(D68:D69)</f>
        <v>2</v>
      </c>
      <c r="E67" s="70">
        <f aca="true" t="shared" si="27" ref="E67:X67">SUM(E68:E69)</f>
        <v>9</v>
      </c>
      <c r="F67" s="70">
        <f t="shared" si="27"/>
        <v>11</v>
      </c>
      <c r="G67" s="70">
        <f t="shared" si="27"/>
        <v>11</v>
      </c>
      <c r="H67" s="70">
        <f t="shared" si="27"/>
        <v>11</v>
      </c>
      <c r="I67" s="70">
        <f t="shared" si="27"/>
        <v>12</v>
      </c>
      <c r="J67" s="70">
        <f t="shared" si="27"/>
        <v>10</v>
      </c>
      <c r="K67" s="70">
        <f t="shared" si="27"/>
        <v>22</v>
      </c>
      <c r="L67" s="70">
        <f t="shared" si="27"/>
        <v>16</v>
      </c>
      <c r="M67" s="70">
        <f t="shared" si="27"/>
        <v>11</v>
      </c>
      <c r="N67" s="70">
        <f t="shared" si="27"/>
        <v>35</v>
      </c>
      <c r="O67" s="70">
        <f t="shared" si="27"/>
        <v>30</v>
      </c>
      <c r="P67" s="70">
        <f t="shared" si="27"/>
        <v>40</v>
      </c>
      <c r="Q67" s="70">
        <f t="shared" si="27"/>
        <v>52</v>
      </c>
      <c r="R67" s="70">
        <f t="shared" si="27"/>
        <v>58</v>
      </c>
      <c r="S67" s="70">
        <f t="shared" si="27"/>
        <v>47</v>
      </c>
      <c r="T67" s="70">
        <f t="shared" si="27"/>
        <v>45</v>
      </c>
      <c r="U67" s="70">
        <f t="shared" si="27"/>
        <v>53</v>
      </c>
      <c r="V67" s="70">
        <f t="shared" si="27"/>
        <v>45</v>
      </c>
      <c r="W67" s="70">
        <f t="shared" si="27"/>
        <v>10</v>
      </c>
      <c r="X67" s="70">
        <f t="shared" si="27"/>
        <v>2</v>
      </c>
      <c r="Y67" s="71">
        <f t="shared" si="2"/>
        <v>532</v>
      </c>
    </row>
    <row r="68" spans="1:25" ht="14.25" customHeight="1">
      <c r="A68" s="10"/>
      <c r="B68" s="11"/>
      <c r="C68" s="11" t="s">
        <v>1</v>
      </c>
      <c r="D68" s="70">
        <f>SUM('[1]総数(各歳）'!D68:H68)</f>
        <v>2</v>
      </c>
      <c r="E68" s="70">
        <f>SUM('[1]総数(各歳）'!I68:M68)</f>
        <v>5</v>
      </c>
      <c r="F68" s="70">
        <f>SUM('[1]総数(各歳）'!N68:R68)</f>
        <v>7</v>
      </c>
      <c r="G68" s="70">
        <f>SUM('[1]総数(各歳）'!S68:W68)</f>
        <v>6</v>
      </c>
      <c r="H68" s="70">
        <f>SUM('[1]総数(各歳）'!X68:AB68)</f>
        <v>9</v>
      </c>
      <c r="I68" s="70">
        <f>SUM('[1]総数(各歳）'!AC68:AG68)</f>
        <v>6</v>
      </c>
      <c r="J68" s="70">
        <f>SUM('[1]総数(各歳）'!AH68:AL68)</f>
        <v>5</v>
      </c>
      <c r="K68" s="70">
        <f>SUM('[1]総数(各歳）'!AM68:AQ68)</f>
        <v>11</v>
      </c>
      <c r="L68" s="70">
        <f>SUM('[1]総数(各歳）'!AR68:AV68)</f>
        <v>8</v>
      </c>
      <c r="M68" s="70">
        <f>SUM('[1]総数(各歳）'!AW68:BA68)</f>
        <v>7</v>
      </c>
      <c r="N68" s="70">
        <f>SUM('[1]総数(各歳）'!BB68:BF68)</f>
        <v>19</v>
      </c>
      <c r="O68" s="70">
        <f>SUM('[1]総数(各歳）'!BG68:BK68)</f>
        <v>20</v>
      </c>
      <c r="P68" s="70">
        <f>SUM('[1]総数(各歳）'!BL68:BP68)</f>
        <v>14</v>
      </c>
      <c r="Q68" s="70">
        <f>SUM('[1]総数(各歳）'!BQ68:BU68)</f>
        <v>25</v>
      </c>
      <c r="R68" s="70">
        <f>SUM('[1]総数(各歳）'!BV68:BZ68)</f>
        <v>31</v>
      </c>
      <c r="S68" s="70">
        <f>SUM('[1]総数(各歳）'!CA68:CE68)</f>
        <v>21</v>
      </c>
      <c r="T68" s="70">
        <f>SUM('[1]総数(各歳）'!CF68:CJ68)</f>
        <v>17</v>
      </c>
      <c r="U68" s="70">
        <f>SUM('[1]総数(各歳）'!CK68:CO68)</f>
        <v>16</v>
      </c>
      <c r="V68" s="70">
        <f>SUM('[1]総数(各歳）'!CP68:CT68)</f>
        <v>21</v>
      </c>
      <c r="W68" s="70">
        <f>SUM('[1]総数(各歳）'!CU68:CY68)</f>
        <v>1</v>
      </c>
      <c r="X68" s="70">
        <f>'[1]総数(各歳）'!CZ68</f>
        <v>1</v>
      </c>
      <c r="Y68" s="71">
        <f t="shared" si="2"/>
        <v>252</v>
      </c>
    </row>
    <row r="69" spans="1:25" ht="14.25" customHeight="1">
      <c r="A69" s="10"/>
      <c r="B69" s="11"/>
      <c r="C69" s="11" t="s">
        <v>2</v>
      </c>
      <c r="D69" s="70">
        <f>SUM('[1]総数(各歳）'!D69:H69)</f>
        <v>0</v>
      </c>
      <c r="E69" s="70">
        <f>SUM('[1]総数(各歳）'!I69:M69)</f>
        <v>4</v>
      </c>
      <c r="F69" s="70">
        <f>SUM('[1]総数(各歳）'!N69:R69)</f>
        <v>4</v>
      </c>
      <c r="G69" s="70">
        <f>SUM('[1]総数(各歳）'!S69:W69)</f>
        <v>5</v>
      </c>
      <c r="H69" s="70">
        <f>SUM('[1]総数(各歳）'!X69:AB69)</f>
        <v>2</v>
      </c>
      <c r="I69" s="70">
        <f>SUM('[1]総数(各歳）'!AC69:AG69)</f>
        <v>6</v>
      </c>
      <c r="J69" s="70">
        <f>SUM('[1]総数(各歳）'!AH69:AL69)</f>
        <v>5</v>
      </c>
      <c r="K69" s="70">
        <f>SUM('[1]総数(各歳）'!AM69:AQ69)</f>
        <v>11</v>
      </c>
      <c r="L69" s="70">
        <f>SUM('[1]総数(各歳）'!AR69:AV69)</f>
        <v>8</v>
      </c>
      <c r="M69" s="70">
        <f>SUM('[1]総数(各歳）'!AW69:BA69)</f>
        <v>4</v>
      </c>
      <c r="N69" s="70">
        <f>SUM('[1]総数(各歳）'!BB69:BF69)</f>
        <v>16</v>
      </c>
      <c r="O69" s="70">
        <f>SUM('[1]総数(各歳）'!BG69:BK69)</f>
        <v>10</v>
      </c>
      <c r="P69" s="70">
        <f>SUM('[1]総数(各歳）'!BL69:BP69)</f>
        <v>26</v>
      </c>
      <c r="Q69" s="70">
        <f>SUM('[1]総数(各歳）'!BQ69:BU69)</f>
        <v>27</v>
      </c>
      <c r="R69" s="70">
        <f>SUM('[1]総数(各歳）'!BV69:BZ69)</f>
        <v>27</v>
      </c>
      <c r="S69" s="70">
        <f>SUM('[1]総数(各歳）'!CA69:CE69)</f>
        <v>26</v>
      </c>
      <c r="T69" s="70">
        <f>SUM('[1]総数(各歳）'!CF69:CJ69)</f>
        <v>28</v>
      </c>
      <c r="U69" s="70">
        <f>SUM('[1]総数(各歳）'!CK69:CO69)</f>
        <v>37</v>
      </c>
      <c r="V69" s="70">
        <f>SUM('[1]総数(各歳）'!CP69:CT69)</f>
        <v>24</v>
      </c>
      <c r="W69" s="70">
        <f>SUM('[1]総数(各歳）'!CU69:CY69)</f>
        <v>9</v>
      </c>
      <c r="X69" s="70">
        <f>'[1]総数(各歳）'!CZ69</f>
        <v>1</v>
      </c>
      <c r="Y69" s="71">
        <f aca="true" t="shared" si="28" ref="Y69:Y81">SUM(D69:X69)</f>
        <v>280</v>
      </c>
    </row>
    <row r="70" spans="1:25" ht="14.25" customHeight="1">
      <c r="A70" s="10" t="s">
        <v>4</v>
      </c>
      <c r="B70" s="11" t="s">
        <v>25</v>
      </c>
      <c r="C70" s="11" t="s">
        <v>0</v>
      </c>
      <c r="D70" s="70">
        <f>SUM(D71:D72)</f>
        <v>11</v>
      </c>
      <c r="E70" s="70">
        <f aca="true" t="shared" si="29" ref="E70:X70">SUM(E71:E72)</f>
        <v>18</v>
      </c>
      <c r="F70" s="70">
        <f t="shared" si="29"/>
        <v>17</v>
      </c>
      <c r="G70" s="70">
        <f t="shared" si="29"/>
        <v>20</v>
      </c>
      <c r="H70" s="70">
        <f t="shared" si="29"/>
        <v>9</v>
      </c>
      <c r="I70" s="70">
        <f t="shared" si="29"/>
        <v>6</v>
      </c>
      <c r="J70" s="70">
        <f t="shared" si="29"/>
        <v>8</v>
      </c>
      <c r="K70" s="70">
        <f t="shared" si="29"/>
        <v>16</v>
      </c>
      <c r="L70" s="70">
        <f t="shared" si="29"/>
        <v>31</v>
      </c>
      <c r="M70" s="70">
        <f t="shared" si="29"/>
        <v>33</v>
      </c>
      <c r="N70" s="70">
        <f t="shared" si="29"/>
        <v>16</v>
      </c>
      <c r="O70" s="70">
        <f t="shared" si="29"/>
        <v>18</v>
      </c>
      <c r="P70" s="70">
        <f t="shared" si="29"/>
        <v>28</v>
      </c>
      <c r="Q70" s="70">
        <f t="shared" si="29"/>
        <v>41</v>
      </c>
      <c r="R70" s="70">
        <f t="shared" si="29"/>
        <v>42</v>
      </c>
      <c r="S70" s="70">
        <f t="shared" si="29"/>
        <v>54</v>
      </c>
      <c r="T70" s="70">
        <f t="shared" si="29"/>
        <v>38</v>
      </c>
      <c r="U70" s="70">
        <f t="shared" si="29"/>
        <v>41</v>
      </c>
      <c r="V70" s="70">
        <f t="shared" si="29"/>
        <v>24</v>
      </c>
      <c r="W70" s="70">
        <f t="shared" si="29"/>
        <v>17</v>
      </c>
      <c r="X70" s="70">
        <f t="shared" si="29"/>
        <v>1</v>
      </c>
      <c r="Y70" s="71">
        <f t="shared" si="28"/>
        <v>489</v>
      </c>
    </row>
    <row r="71" spans="1:25" ht="14.25" customHeight="1">
      <c r="A71" s="10"/>
      <c r="B71" s="11"/>
      <c r="C71" s="11" t="s">
        <v>1</v>
      </c>
      <c r="D71" s="70">
        <f>SUM('[1]総数(各歳）'!D71:H71)</f>
        <v>6</v>
      </c>
      <c r="E71" s="70">
        <f>SUM('[1]総数(各歳）'!I71:M71)</f>
        <v>7</v>
      </c>
      <c r="F71" s="70">
        <f>SUM('[1]総数(各歳）'!N71:R71)</f>
        <v>13</v>
      </c>
      <c r="G71" s="70">
        <f>SUM('[1]総数(各歳）'!S71:W71)</f>
        <v>11</v>
      </c>
      <c r="H71" s="70">
        <f>SUM('[1]総数(各歳）'!X71:AB71)</f>
        <v>5</v>
      </c>
      <c r="I71" s="70">
        <f>SUM('[1]総数(各歳）'!AC71:AG71)</f>
        <v>4</v>
      </c>
      <c r="J71" s="70">
        <f>SUM('[1]総数(各歳）'!AH71:AL71)</f>
        <v>6</v>
      </c>
      <c r="K71" s="70">
        <f>SUM('[1]総数(各歳）'!AM71:AQ71)</f>
        <v>10</v>
      </c>
      <c r="L71" s="70">
        <f>SUM('[1]総数(各歳）'!AR71:AV71)</f>
        <v>13</v>
      </c>
      <c r="M71" s="70">
        <f>SUM('[1]総数(各歳）'!AW71:BA71)</f>
        <v>23</v>
      </c>
      <c r="N71" s="70">
        <f>SUM('[1]総数(各歳）'!BB71:BF71)</f>
        <v>7</v>
      </c>
      <c r="O71" s="70">
        <f>SUM('[1]総数(各歳）'!BG71:BK71)</f>
        <v>12</v>
      </c>
      <c r="P71" s="70">
        <f>SUM('[1]総数(各歳）'!BL71:BP71)</f>
        <v>15</v>
      </c>
      <c r="Q71" s="70">
        <f>SUM('[1]総数(各歳）'!BQ71:BU71)</f>
        <v>23</v>
      </c>
      <c r="R71" s="70">
        <f>SUM('[1]総数(各歳）'!BV71:BZ71)</f>
        <v>19</v>
      </c>
      <c r="S71" s="70">
        <f>SUM('[1]総数(各歳）'!CA71:CE71)</f>
        <v>26</v>
      </c>
      <c r="T71" s="70">
        <f>SUM('[1]総数(各歳）'!CF71:CJ71)</f>
        <v>16</v>
      </c>
      <c r="U71" s="70">
        <f>SUM('[1]総数(各歳）'!CK71:CO71)</f>
        <v>15</v>
      </c>
      <c r="V71" s="70">
        <f>SUM('[1]総数(各歳）'!CP71:CT71)</f>
        <v>7</v>
      </c>
      <c r="W71" s="70">
        <f>SUM('[1]総数(各歳）'!CU71:CY71)</f>
        <v>2</v>
      </c>
      <c r="X71" s="70">
        <f>'[1]総数(各歳）'!CZ71</f>
        <v>0</v>
      </c>
      <c r="Y71" s="71">
        <f t="shared" si="28"/>
        <v>240</v>
      </c>
    </row>
    <row r="72" spans="1:25" ht="14.25" customHeight="1">
      <c r="A72" s="10"/>
      <c r="B72" s="11"/>
      <c r="C72" s="11" t="s">
        <v>2</v>
      </c>
      <c r="D72" s="70">
        <f>SUM('[1]総数(各歳）'!D72:H72)</f>
        <v>5</v>
      </c>
      <c r="E72" s="70">
        <f>SUM('[1]総数(各歳）'!I72:M72)</f>
        <v>11</v>
      </c>
      <c r="F72" s="70">
        <f>SUM('[1]総数(各歳）'!N72:R72)</f>
        <v>4</v>
      </c>
      <c r="G72" s="70">
        <f>SUM('[1]総数(各歳）'!S72:W72)</f>
        <v>9</v>
      </c>
      <c r="H72" s="70">
        <f>SUM('[1]総数(各歳）'!X72:AB72)</f>
        <v>4</v>
      </c>
      <c r="I72" s="70">
        <f>SUM('[1]総数(各歳）'!AC72:AG72)</f>
        <v>2</v>
      </c>
      <c r="J72" s="70">
        <f>SUM('[1]総数(各歳）'!AH72:AL72)</f>
        <v>2</v>
      </c>
      <c r="K72" s="70">
        <f>SUM('[1]総数(各歳）'!AM72:AQ72)</f>
        <v>6</v>
      </c>
      <c r="L72" s="70">
        <f>SUM('[1]総数(各歳）'!AR72:AV72)</f>
        <v>18</v>
      </c>
      <c r="M72" s="70">
        <f>SUM('[1]総数(各歳）'!AW72:BA72)</f>
        <v>10</v>
      </c>
      <c r="N72" s="70">
        <f>SUM('[1]総数(各歳）'!BB72:BF72)</f>
        <v>9</v>
      </c>
      <c r="O72" s="70">
        <f>SUM('[1]総数(各歳）'!BG72:BK72)</f>
        <v>6</v>
      </c>
      <c r="P72" s="70">
        <f>SUM('[1]総数(各歳）'!BL72:BP72)</f>
        <v>13</v>
      </c>
      <c r="Q72" s="70">
        <f>SUM('[1]総数(各歳）'!BQ72:BU72)</f>
        <v>18</v>
      </c>
      <c r="R72" s="70">
        <f>SUM('[1]総数(各歳）'!BV72:BZ72)</f>
        <v>23</v>
      </c>
      <c r="S72" s="70">
        <f>SUM('[1]総数(各歳）'!CA72:CE72)</f>
        <v>28</v>
      </c>
      <c r="T72" s="70">
        <f>SUM('[1]総数(各歳）'!CF72:CJ72)</f>
        <v>22</v>
      </c>
      <c r="U72" s="70">
        <f>SUM('[1]総数(各歳）'!CK72:CO72)</f>
        <v>26</v>
      </c>
      <c r="V72" s="70">
        <f>SUM('[1]総数(各歳）'!CP72:CT72)</f>
        <v>17</v>
      </c>
      <c r="W72" s="70">
        <f>SUM('[1]総数(各歳）'!CU72:CY72)</f>
        <v>15</v>
      </c>
      <c r="X72" s="70">
        <f>'[1]総数(各歳）'!CZ72</f>
        <v>1</v>
      </c>
      <c r="Y72" s="71">
        <f t="shared" si="28"/>
        <v>249</v>
      </c>
    </row>
    <row r="73" spans="1:25" ht="14.25" customHeight="1">
      <c r="A73" s="10" t="s">
        <v>4</v>
      </c>
      <c r="B73" s="11" t="s">
        <v>26</v>
      </c>
      <c r="C73" s="11" t="s">
        <v>0</v>
      </c>
      <c r="D73" s="70">
        <f>SUM(D74:D75)</f>
        <v>9</v>
      </c>
      <c r="E73" s="70">
        <f aca="true" t="shared" si="30" ref="E73:X73">SUM(E74:E75)</f>
        <v>19</v>
      </c>
      <c r="F73" s="70">
        <f t="shared" si="30"/>
        <v>29</v>
      </c>
      <c r="G73" s="70">
        <f t="shared" si="30"/>
        <v>26</v>
      </c>
      <c r="H73" s="70">
        <f t="shared" si="30"/>
        <v>15</v>
      </c>
      <c r="I73" s="70">
        <f t="shared" si="30"/>
        <v>16</v>
      </c>
      <c r="J73" s="70">
        <f t="shared" si="30"/>
        <v>12</v>
      </c>
      <c r="K73" s="70">
        <f t="shared" si="30"/>
        <v>16</v>
      </c>
      <c r="L73" s="70">
        <f t="shared" si="30"/>
        <v>34</v>
      </c>
      <c r="M73" s="70">
        <f t="shared" si="30"/>
        <v>40</v>
      </c>
      <c r="N73" s="70">
        <f t="shared" si="30"/>
        <v>37</v>
      </c>
      <c r="O73" s="70">
        <f t="shared" si="30"/>
        <v>35</v>
      </c>
      <c r="P73" s="70">
        <f t="shared" si="30"/>
        <v>50</v>
      </c>
      <c r="Q73" s="70">
        <f t="shared" si="30"/>
        <v>51</v>
      </c>
      <c r="R73" s="70">
        <f t="shared" si="30"/>
        <v>84</v>
      </c>
      <c r="S73" s="70">
        <f t="shared" si="30"/>
        <v>64</v>
      </c>
      <c r="T73" s="70">
        <f t="shared" si="30"/>
        <v>52</v>
      </c>
      <c r="U73" s="70">
        <f t="shared" si="30"/>
        <v>36</v>
      </c>
      <c r="V73" s="70">
        <f t="shared" si="30"/>
        <v>30</v>
      </c>
      <c r="W73" s="70">
        <f t="shared" si="30"/>
        <v>10</v>
      </c>
      <c r="X73" s="70">
        <f t="shared" si="30"/>
        <v>5</v>
      </c>
      <c r="Y73" s="71">
        <f t="shared" si="28"/>
        <v>670</v>
      </c>
    </row>
    <row r="74" spans="1:25" ht="14.25" customHeight="1">
      <c r="A74" s="10"/>
      <c r="B74" s="11"/>
      <c r="C74" s="11" t="s">
        <v>1</v>
      </c>
      <c r="D74" s="70">
        <f>SUM('[1]総数(各歳）'!D74:H74)</f>
        <v>6</v>
      </c>
      <c r="E74" s="70">
        <f>SUM('[1]総数(各歳）'!I74:M74)</f>
        <v>10</v>
      </c>
      <c r="F74" s="70">
        <f>SUM('[1]総数(各歳）'!N74:R74)</f>
        <v>16</v>
      </c>
      <c r="G74" s="70">
        <f>SUM('[1]総数(各歳）'!S74:W74)</f>
        <v>13</v>
      </c>
      <c r="H74" s="70">
        <f>SUM('[1]総数(各歳）'!X74:AB74)</f>
        <v>4</v>
      </c>
      <c r="I74" s="70">
        <f>SUM('[1]総数(各歳）'!AC74:AG74)</f>
        <v>12</v>
      </c>
      <c r="J74" s="70">
        <f>SUM('[1]総数(各歳）'!AH74:AL74)</f>
        <v>7</v>
      </c>
      <c r="K74" s="70">
        <f>SUM('[1]総数(各歳）'!AM74:AQ74)</f>
        <v>7</v>
      </c>
      <c r="L74" s="70">
        <f>SUM('[1]総数(各歳）'!AR74:AV74)</f>
        <v>18</v>
      </c>
      <c r="M74" s="70">
        <f>SUM('[1]総数(各歳）'!AW74:BA74)</f>
        <v>19</v>
      </c>
      <c r="N74" s="70">
        <f>SUM('[1]総数(各歳）'!BB74:BF74)</f>
        <v>24</v>
      </c>
      <c r="O74" s="70">
        <f>SUM('[1]総数(各歳）'!BG74:BK74)</f>
        <v>14</v>
      </c>
      <c r="P74" s="70">
        <f>SUM('[1]総数(各歳）'!BL74:BP74)</f>
        <v>19</v>
      </c>
      <c r="Q74" s="70">
        <f>SUM('[1]総数(各歳）'!BQ74:BU74)</f>
        <v>26</v>
      </c>
      <c r="R74" s="70">
        <f>SUM('[1]総数(各歳）'!BV74:BZ74)</f>
        <v>45</v>
      </c>
      <c r="S74" s="70">
        <f>SUM('[1]総数(各歳）'!CA74:CE74)</f>
        <v>28</v>
      </c>
      <c r="T74" s="70">
        <f>SUM('[1]総数(各歳）'!CF74:CJ74)</f>
        <v>25</v>
      </c>
      <c r="U74" s="70">
        <f>SUM('[1]総数(各歳）'!CK74:CO74)</f>
        <v>15</v>
      </c>
      <c r="V74" s="70">
        <f>SUM('[1]総数(各歳）'!CP74:CT74)</f>
        <v>9</v>
      </c>
      <c r="W74" s="70">
        <f>SUM('[1]総数(各歳）'!CU74:CY74)</f>
        <v>1</v>
      </c>
      <c r="X74" s="70">
        <f>'[1]総数(各歳）'!CZ74</f>
        <v>0</v>
      </c>
      <c r="Y74" s="71">
        <f t="shared" si="28"/>
        <v>318</v>
      </c>
    </row>
    <row r="75" spans="1:25" ht="14.25" customHeight="1">
      <c r="A75" s="10"/>
      <c r="B75" s="11"/>
      <c r="C75" s="11" t="s">
        <v>2</v>
      </c>
      <c r="D75" s="70">
        <f>SUM('[1]総数(各歳）'!D75:H75)</f>
        <v>3</v>
      </c>
      <c r="E75" s="70">
        <f>SUM('[1]総数(各歳）'!I75:M75)</f>
        <v>9</v>
      </c>
      <c r="F75" s="70">
        <f>SUM('[1]総数(各歳）'!N75:R75)</f>
        <v>13</v>
      </c>
      <c r="G75" s="70">
        <f>SUM('[1]総数(各歳）'!S75:W75)</f>
        <v>13</v>
      </c>
      <c r="H75" s="70">
        <f>SUM('[1]総数(各歳）'!X75:AB75)</f>
        <v>11</v>
      </c>
      <c r="I75" s="70">
        <f>SUM('[1]総数(各歳）'!AC75:AG75)</f>
        <v>4</v>
      </c>
      <c r="J75" s="70">
        <f>SUM('[1]総数(各歳）'!AH75:AL75)</f>
        <v>5</v>
      </c>
      <c r="K75" s="70">
        <f>SUM('[1]総数(各歳）'!AM75:AQ75)</f>
        <v>9</v>
      </c>
      <c r="L75" s="70">
        <f>SUM('[1]総数(各歳）'!AR75:AV75)</f>
        <v>16</v>
      </c>
      <c r="M75" s="70">
        <f>SUM('[1]総数(各歳）'!AW75:BA75)</f>
        <v>21</v>
      </c>
      <c r="N75" s="70">
        <f>SUM('[1]総数(各歳）'!BB75:BF75)</f>
        <v>13</v>
      </c>
      <c r="O75" s="70">
        <f>SUM('[1]総数(各歳）'!BG75:BK75)</f>
        <v>21</v>
      </c>
      <c r="P75" s="70">
        <f>SUM('[1]総数(各歳）'!BL75:BP75)</f>
        <v>31</v>
      </c>
      <c r="Q75" s="70">
        <f>SUM('[1]総数(各歳）'!BQ75:BU75)</f>
        <v>25</v>
      </c>
      <c r="R75" s="70">
        <f>SUM('[1]総数(各歳）'!BV75:BZ75)</f>
        <v>39</v>
      </c>
      <c r="S75" s="70">
        <f>SUM('[1]総数(各歳）'!CA75:CE75)</f>
        <v>36</v>
      </c>
      <c r="T75" s="70">
        <f>SUM('[1]総数(各歳）'!CF75:CJ75)</f>
        <v>27</v>
      </c>
      <c r="U75" s="70">
        <f>SUM('[1]総数(各歳）'!CK75:CO75)</f>
        <v>21</v>
      </c>
      <c r="V75" s="70">
        <f>SUM('[1]総数(各歳）'!CP75:CT75)</f>
        <v>21</v>
      </c>
      <c r="W75" s="70">
        <f>SUM('[1]総数(各歳）'!CU75:CY75)</f>
        <v>9</v>
      </c>
      <c r="X75" s="70">
        <f>'[1]総数(各歳）'!CZ75</f>
        <v>5</v>
      </c>
      <c r="Y75" s="71">
        <f t="shared" si="28"/>
        <v>352</v>
      </c>
    </row>
    <row r="76" spans="1:25" ht="14.25" customHeight="1">
      <c r="A76" s="10" t="s">
        <v>4</v>
      </c>
      <c r="B76" s="11" t="s">
        <v>27</v>
      </c>
      <c r="C76" s="11" t="s">
        <v>0</v>
      </c>
      <c r="D76" s="70">
        <f>SUM(D77:D78)</f>
        <v>11</v>
      </c>
      <c r="E76" s="70">
        <f aca="true" t="shared" si="31" ref="E76:X76">SUM(E77:E78)</f>
        <v>23</v>
      </c>
      <c r="F76" s="70">
        <f t="shared" si="31"/>
        <v>23</v>
      </c>
      <c r="G76" s="70">
        <f t="shared" si="31"/>
        <v>31</v>
      </c>
      <c r="H76" s="70">
        <f t="shared" si="31"/>
        <v>34</v>
      </c>
      <c r="I76" s="70">
        <f t="shared" si="31"/>
        <v>18</v>
      </c>
      <c r="J76" s="70">
        <f t="shared" si="31"/>
        <v>25</v>
      </c>
      <c r="K76" s="70">
        <f t="shared" si="31"/>
        <v>32</v>
      </c>
      <c r="L76" s="70">
        <f t="shared" si="31"/>
        <v>41</v>
      </c>
      <c r="M76" s="70">
        <f t="shared" si="31"/>
        <v>62</v>
      </c>
      <c r="N76" s="70">
        <f t="shared" si="31"/>
        <v>62</v>
      </c>
      <c r="O76" s="70">
        <f t="shared" si="31"/>
        <v>56</v>
      </c>
      <c r="P76" s="70">
        <f t="shared" si="31"/>
        <v>79</v>
      </c>
      <c r="Q76" s="70">
        <f t="shared" si="31"/>
        <v>101</v>
      </c>
      <c r="R76" s="70">
        <f t="shared" si="31"/>
        <v>105</v>
      </c>
      <c r="S76" s="70">
        <f t="shared" si="31"/>
        <v>73</v>
      </c>
      <c r="T76" s="70">
        <f t="shared" si="31"/>
        <v>68</v>
      </c>
      <c r="U76" s="70">
        <f t="shared" si="31"/>
        <v>66</v>
      </c>
      <c r="V76" s="70">
        <f t="shared" si="31"/>
        <v>49</v>
      </c>
      <c r="W76" s="70">
        <f t="shared" si="31"/>
        <v>23</v>
      </c>
      <c r="X76" s="70">
        <f t="shared" si="31"/>
        <v>4</v>
      </c>
      <c r="Y76" s="71">
        <f t="shared" si="28"/>
        <v>986</v>
      </c>
    </row>
    <row r="77" spans="1:25" ht="14.25" customHeight="1">
      <c r="A77" s="10"/>
      <c r="B77" s="11"/>
      <c r="C77" s="11" t="s">
        <v>1</v>
      </c>
      <c r="D77" s="70">
        <f>SUM('[1]総数(各歳）'!D77:H77)</f>
        <v>6</v>
      </c>
      <c r="E77" s="70">
        <f>SUM('[1]総数(各歳）'!I77:M77)</f>
        <v>10</v>
      </c>
      <c r="F77" s="70">
        <f>SUM('[1]総数(各歳）'!N77:R77)</f>
        <v>14</v>
      </c>
      <c r="G77" s="70">
        <f>SUM('[1]総数(各歳）'!S77:W77)</f>
        <v>13</v>
      </c>
      <c r="H77" s="70">
        <f>SUM('[1]総数(各歳）'!X77:AB77)</f>
        <v>18</v>
      </c>
      <c r="I77" s="70">
        <f>SUM('[1]総数(各歳）'!AC77:AG77)</f>
        <v>8</v>
      </c>
      <c r="J77" s="70">
        <f>SUM('[1]総数(各歳）'!AH77:AL77)</f>
        <v>18</v>
      </c>
      <c r="K77" s="70">
        <f>SUM('[1]総数(各歳）'!AM77:AQ77)</f>
        <v>23</v>
      </c>
      <c r="L77" s="70">
        <f>SUM('[1]総数(各歳）'!AR77:AV77)</f>
        <v>20</v>
      </c>
      <c r="M77" s="70">
        <f>SUM('[1]総数(各歳）'!AW77:BA77)</f>
        <v>31</v>
      </c>
      <c r="N77" s="70">
        <f>SUM('[1]総数(各歳）'!BB77:BF77)</f>
        <v>33</v>
      </c>
      <c r="O77" s="70">
        <f>SUM('[1]総数(各歳）'!BG77:BK77)</f>
        <v>31</v>
      </c>
      <c r="P77" s="70">
        <f>SUM('[1]総数(各歳）'!BL77:BP77)</f>
        <v>42</v>
      </c>
      <c r="Q77" s="70">
        <f>SUM('[1]総数(各歳）'!BQ77:BU77)</f>
        <v>55</v>
      </c>
      <c r="R77" s="70">
        <f>SUM('[1]総数(各歳）'!BV77:BZ77)</f>
        <v>48</v>
      </c>
      <c r="S77" s="70">
        <f>SUM('[1]総数(各歳）'!CA77:CE77)</f>
        <v>34</v>
      </c>
      <c r="T77" s="70">
        <f>SUM('[1]総数(各歳）'!CF77:CJ77)</f>
        <v>28</v>
      </c>
      <c r="U77" s="70">
        <f>SUM('[1]総数(各歳）'!CK77:CO77)</f>
        <v>23</v>
      </c>
      <c r="V77" s="70">
        <f>SUM('[1]総数(各歳）'!CP77:CT77)</f>
        <v>13</v>
      </c>
      <c r="W77" s="70">
        <f>SUM('[1]総数(各歳）'!CU77:CY77)</f>
        <v>2</v>
      </c>
      <c r="X77" s="70">
        <f>'[1]総数(各歳）'!CZ77</f>
        <v>0</v>
      </c>
      <c r="Y77" s="71">
        <f t="shared" si="28"/>
        <v>470</v>
      </c>
    </row>
    <row r="78" spans="1:25" ht="14.25" customHeight="1">
      <c r="A78" s="10"/>
      <c r="B78" s="11"/>
      <c r="C78" s="11" t="s">
        <v>2</v>
      </c>
      <c r="D78" s="70">
        <f>SUM('[1]総数(各歳）'!D78:H78)</f>
        <v>5</v>
      </c>
      <c r="E78" s="70">
        <f>SUM('[1]総数(各歳）'!I78:M78)</f>
        <v>13</v>
      </c>
      <c r="F78" s="70">
        <f>SUM('[1]総数(各歳）'!N78:R78)</f>
        <v>9</v>
      </c>
      <c r="G78" s="70">
        <f>SUM('[1]総数(各歳）'!S78:W78)</f>
        <v>18</v>
      </c>
      <c r="H78" s="70">
        <f>SUM('[1]総数(各歳）'!X78:AB78)</f>
        <v>16</v>
      </c>
      <c r="I78" s="70">
        <f>SUM('[1]総数(各歳）'!AC78:AG78)</f>
        <v>10</v>
      </c>
      <c r="J78" s="70">
        <f>SUM('[1]総数(各歳）'!AH78:AL78)</f>
        <v>7</v>
      </c>
      <c r="K78" s="70">
        <f>SUM('[1]総数(各歳）'!AM78:AQ78)</f>
        <v>9</v>
      </c>
      <c r="L78" s="70">
        <f>SUM('[1]総数(各歳）'!AR78:AV78)</f>
        <v>21</v>
      </c>
      <c r="M78" s="70">
        <f>SUM('[1]総数(各歳）'!AW78:BA78)</f>
        <v>31</v>
      </c>
      <c r="N78" s="70">
        <f>SUM('[1]総数(各歳）'!BB78:BF78)</f>
        <v>29</v>
      </c>
      <c r="O78" s="70">
        <f>SUM('[1]総数(各歳）'!BG78:BK78)</f>
        <v>25</v>
      </c>
      <c r="P78" s="70">
        <f>SUM('[1]総数(各歳）'!BL78:BP78)</f>
        <v>37</v>
      </c>
      <c r="Q78" s="70">
        <f>SUM('[1]総数(各歳）'!BQ78:BU78)</f>
        <v>46</v>
      </c>
      <c r="R78" s="70">
        <f>SUM('[1]総数(各歳）'!BV78:BZ78)</f>
        <v>57</v>
      </c>
      <c r="S78" s="70">
        <f>SUM('[1]総数(各歳）'!CA78:CE78)</f>
        <v>39</v>
      </c>
      <c r="T78" s="70">
        <f>SUM('[1]総数(各歳）'!CF78:CJ78)</f>
        <v>40</v>
      </c>
      <c r="U78" s="70">
        <f>SUM('[1]総数(各歳）'!CK78:CO78)</f>
        <v>43</v>
      </c>
      <c r="V78" s="70">
        <f>SUM('[1]総数(各歳）'!CP78:CT78)</f>
        <v>36</v>
      </c>
      <c r="W78" s="70">
        <f>SUM('[1]総数(各歳）'!CU78:CY78)</f>
        <v>21</v>
      </c>
      <c r="X78" s="70">
        <f>'[1]総数(各歳）'!CZ78</f>
        <v>4</v>
      </c>
      <c r="Y78" s="71">
        <f t="shared" si="28"/>
        <v>516</v>
      </c>
    </row>
    <row r="79" spans="1:25" ht="14.25" customHeight="1">
      <c r="A79" s="10" t="s">
        <v>4</v>
      </c>
      <c r="B79" s="11" t="s">
        <v>28</v>
      </c>
      <c r="C79" s="11" t="s">
        <v>0</v>
      </c>
      <c r="D79" s="70">
        <f>SUM(D80:D81)</f>
        <v>3</v>
      </c>
      <c r="E79" s="70">
        <f aca="true" t="shared" si="32" ref="E79:X79">SUM(E80:E81)</f>
        <v>9</v>
      </c>
      <c r="F79" s="70">
        <f t="shared" si="32"/>
        <v>14</v>
      </c>
      <c r="G79" s="70">
        <f t="shared" si="32"/>
        <v>13</v>
      </c>
      <c r="H79" s="70">
        <f t="shared" si="32"/>
        <v>12</v>
      </c>
      <c r="I79" s="70">
        <f t="shared" si="32"/>
        <v>6</v>
      </c>
      <c r="J79" s="70">
        <f t="shared" si="32"/>
        <v>7</v>
      </c>
      <c r="K79" s="70">
        <f t="shared" si="32"/>
        <v>15</v>
      </c>
      <c r="L79" s="70">
        <f t="shared" si="32"/>
        <v>18</v>
      </c>
      <c r="M79" s="70">
        <f t="shared" si="32"/>
        <v>34</v>
      </c>
      <c r="N79" s="70">
        <f t="shared" si="32"/>
        <v>25</v>
      </c>
      <c r="O79" s="70">
        <f t="shared" si="32"/>
        <v>33</v>
      </c>
      <c r="P79" s="70">
        <f t="shared" si="32"/>
        <v>34</v>
      </c>
      <c r="Q79" s="70">
        <f t="shared" si="32"/>
        <v>42</v>
      </c>
      <c r="R79" s="70">
        <f t="shared" si="32"/>
        <v>47</v>
      </c>
      <c r="S79" s="70">
        <f t="shared" si="32"/>
        <v>44</v>
      </c>
      <c r="T79" s="70">
        <f t="shared" si="32"/>
        <v>29</v>
      </c>
      <c r="U79" s="70">
        <f t="shared" si="32"/>
        <v>31</v>
      </c>
      <c r="V79" s="70">
        <f t="shared" si="32"/>
        <v>15</v>
      </c>
      <c r="W79" s="70">
        <f t="shared" si="32"/>
        <v>4</v>
      </c>
      <c r="X79" s="70">
        <f t="shared" si="32"/>
        <v>0</v>
      </c>
      <c r="Y79" s="71">
        <f t="shared" si="28"/>
        <v>435</v>
      </c>
    </row>
    <row r="80" spans="1:25" ht="14.25" customHeight="1">
      <c r="A80" s="10"/>
      <c r="B80" s="11"/>
      <c r="C80" s="11" t="s">
        <v>1</v>
      </c>
      <c r="D80" s="70">
        <f>SUM('[1]総数(各歳）'!D80:H80)</f>
        <v>0</v>
      </c>
      <c r="E80" s="70">
        <f>SUM('[1]総数(各歳）'!I80:M80)</f>
        <v>5</v>
      </c>
      <c r="F80" s="70">
        <f>SUM('[1]総数(各歳）'!N80:R80)</f>
        <v>6</v>
      </c>
      <c r="G80" s="70">
        <f>SUM('[1]総数(各歳）'!S80:W80)</f>
        <v>4</v>
      </c>
      <c r="H80" s="70">
        <f>SUM('[1]総数(各歳）'!X80:AB80)</f>
        <v>7</v>
      </c>
      <c r="I80" s="70">
        <f>SUM('[1]総数(各歳）'!AC80:AG80)</f>
        <v>4</v>
      </c>
      <c r="J80" s="70">
        <f>SUM('[1]総数(各歳）'!AH80:AL80)</f>
        <v>5</v>
      </c>
      <c r="K80" s="70">
        <f>SUM('[1]総数(各歳）'!AM80:AQ80)</f>
        <v>8</v>
      </c>
      <c r="L80" s="70">
        <f>SUM('[1]総数(各歳）'!AR80:AV80)</f>
        <v>9</v>
      </c>
      <c r="M80" s="70">
        <f>SUM('[1]総数(各歳）'!AW80:BA80)</f>
        <v>20</v>
      </c>
      <c r="N80" s="70">
        <f>SUM('[1]総数(各歳）'!BB80:BF80)</f>
        <v>15</v>
      </c>
      <c r="O80" s="70">
        <f>SUM('[1]総数(各歳）'!BG80:BK80)</f>
        <v>18</v>
      </c>
      <c r="P80" s="70">
        <f>SUM('[1]総数(各歳）'!BL80:BP80)</f>
        <v>16</v>
      </c>
      <c r="Q80" s="70">
        <f>SUM('[1]総数(各歳）'!BQ80:BU80)</f>
        <v>17</v>
      </c>
      <c r="R80" s="70">
        <f>SUM('[1]総数(各歳）'!BV80:BZ80)</f>
        <v>26</v>
      </c>
      <c r="S80" s="70">
        <f>SUM('[1]総数(各歳）'!CA80:CE80)</f>
        <v>19</v>
      </c>
      <c r="T80" s="70">
        <f>SUM('[1]総数(各歳）'!CF80:CJ80)</f>
        <v>11</v>
      </c>
      <c r="U80" s="70">
        <f>SUM('[1]総数(各歳）'!CK80:CO80)</f>
        <v>14</v>
      </c>
      <c r="V80" s="70">
        <f>SUM('[1]総数(各歳）'!CP80:CT80)</f>
        <v>7</v>
      </c>
      <c r="W80" s="70">
        <f>SUM('[1]総数(各歳）'!CU80:CY80)</f>
        <v>0</v>
      </c>
      <c r="X80" s="70">
        <f>'[1]総数(各歳）'!CZ80</f>
        <v>0</v>
      </c>
      <c r="Y80" s="71">
        <f t="shared" si="28"/>
        <v>211</v>
      </c>
    </row>
    <row r="81" spans="1:25" ht="14.25" customHeight="1">
      <c r="A81" s="34"/>
      <c r="B81" s="14"/>
      <c r="C81" s="14" t="s">
        <v>2</v>
      </c>
      <c r="D81" s="72">
        <f>SUM('[1]総数(各歳）'!D81:H81)</f>
        <v>3</v>
      </c>
      <c r="E81" s="72">
        <f>SUM('[1]総数(各歳）'!I81:M81)</f>
        <v>4</v>
      </c>
      <c r="F81" s="72">
        <f>SUM('[1]総数(各歳）'!N81:R81)</f>
        <v>8</v>
      </c>
      <c r="G81" s="72">
        <f>SUM('[1]総数(各歳）'!S81:W81)</f>
        <v>9</v>
      </c>
      <c r="H81" s="72">
        <f>SUM('[1]総数(各歳）'!X81:AB81)</f>
        <v>5</v>
      </c>
      <c r="I81" s="72">
        <f>SUM('[1]総数(各歳）'!AC81:AG81)</f>
        <v>2</v>
      </c>
      <c r="J81" s="72">
        <f>SUM('[1]総数(各歳）'!AH81:AL81)</f>
        <v>2</v>
      </c>
      <c r="K81" s="72">
        <f>SUM('[1]総数(各歳）'!AM81:AQ81)</f>
        <v>7</v>
      </c>
      <c r="L81" s="72">
        <f>SUM('[1]総数(各歳）'!AR81:AV81)</f>
        <v>9</v>
      </c>
      <c r="M81" s="72">
        <f>SUM('[1]総数(各歳）'!AW81:BA81)</f>
        <v>14</v>
      </c>
      <c r="N81" s="72">
        <f>SUM('[1]総数(各歳）'!BB81:BF81)</f>
        <v>10</v>
      </c>
      <c r="O81" s="72">
        <f>SUM('[1]総数(各歳）'!BG81:BK81)</f>
        <v>15</v>
      </c>
      <c r="P81" s="72">
        <f>SUM('[1]総数(各歳）'!BL81:BP81)</f>
        <v>18</v>
      </c>
      <c r="Q81" s="72">
        <f>SUM('[1]総数(各歳）'!BQ81:BU81)</f>
        <v>25</v>
      </c>
      <c r="R81" s="72">
        <f>SUM('[1]総数(各歳）'!BV81:BZ81)</f>
        <v>21</v>
      </c>
      <c r="S81" s="72">
        <f>SUM('[1]総数(各歳）'!CA81:CE81)</f>
        <v>25</v>
      </c>
      <c r="T81" s="72">
        <f>SUM('[1]総数(各歳）'!CF81:CJ81)</f>
        <v>18</v>
      </c>
      <c r="U81" s="72">
        <f>SUM('[1]総数(各歳）'!CK81:CO81)</f>
        <v>17</v>
      </c>
      <c r="V81" s="72">
        <f>SUM('[1]総数(各歳）'!CP81:CT81)</f>
        <v>8</v>
      </c>
      <c r="W81" s="72">
        <f>SUM('[1]総数(各歳）'!CU81:CY81)</f>
        <v>4</v>
      </c>
      <c r="X81" s="72">
        <f>'[1]総数(各歳）'!CZ81</f>
        <v>0</v>
      </c>
      <c r="Y81" s="73">
        <f t="shared" si="28"/>
        <v>224</v>
      </c>
    </row>
  </sheetData>
  <sheetProtection/>
  <mergeCells count="6">
    <mergeCell ref="A64:B64"/>
    <mergeCell ref="A3:C3"/>
    <mergeCell ref="A4:B4"/>
    <mergeCell ref="A7:B7"/>
    <mergeCell ref="A34:B34"/>
    <mergeCell ref="A43:B43"/>
  </mergeCells>
  <hyperlinks>
    <hyperlink ref="Y1" location="目次!A1" display="目次へ⇒"/>
  </hyperlinks>
  <printOptions/>
  <pageMargins left="0.7086614173228347" right="0.7086614173228347" top="1.141732283464567" bottom="0.7480314960629921" header="0.7086614173228347" footer="0.31496062992125984"/>
  <pageSetup fitToWidth="2" horizontalDpi="600" verticalDpi="600" orientation="portrait" paperSize="9" scale="67" r:id="rId1"/>
  <headerFooter alignWithMargins="0">
    <oddHeader>&amp;L05年齢別人口集計表（5歳きざみ）
</oddHeader>
  </headerFooter>
  <colBreaks count="1" manualBreakCount="1">
    <brk id="14" min="2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1" sqref="P11"/>
    </sheetView>
  </sheetViews>
  <sheetFormatPr defaultColWidth="9.00390625" defaultRowHeight="13.5"/>
  <cols>
    <col min="1" max="3" width="10.125" style="17" customWidth="1"/>
    <col min="4" max="10" width="10.125" style="16" customWidth="1"/>
    <col min="11" max="16384" width="9.00390625" style="16" customWidth="1"/>
  </cols>
  <sheetData>
    <row r="1" spans="1:10" ht="14.25" customHeight="1">
      <c r="A1" s="16" t="s">
        <v>60</v>
      </c>
      <c r="J1" s="44" t="s">
        <v>34</v>
      </c>
    </row>
    <row r="2" ht="14.25" customHeight="1">
      <c r="A2" s="28"/>
    </row>
    <row r="3" spans="1:10" ht="14.25" customHeight="1">
      <c r="A3" s="57"/>
      <c r="B3" s="58"/>
      <c r="C3" s="59"/>
      <c r="D3" s="74" t="s">
        <v>61</v>
      </c>
      <c r="E3" s="53"/>
      <c r="F3" s="54"/>
      <c r="G3" s="75" t="s">
        <v>29</v>
      </c>
      <c r="H3" s="63" t="s">
        <v>30</v>
      </c>
      <c r="I3" s="63"/>
      <c r="J3" s="64"/>
    </row>
    <row r="4" spans="1:10" ht="14.25" customHeight="1">
      <c r="A4" s="60"/>
      <c r="B4" s="61"/>
      <c r="C4" s="62"/>
      <c r="D4" s="15" t="s">
        <v>31</v>
      </c>
      <c r="E4" s="15" t="s">
        <v>32</v>
      </c>
      <c r="F4" s="15" t="s">
        <v>33</v>
      </c>
      <c r="G4" s="76"/>
      <c r="H4" s="15" t="s">
        <v>31</v>
      </c>
      <c r="I4" s="15" t="s">
        <v>32</v>
      </c>
      <c r="J4" s="35" t="s">
        <v>33</v>
      </c>
    </row>
    <row r="5" spans="1:10" ht="14.25" customHeight="1">
      <c r="A5" s="36" t="s">
        <v>29</v>
      </c>
      <c r="B5" s="13" t="s">
        <v>29</v>
      </c>
      <c r="C5" s="13" t="s">
        <v>0</v>
      </c>
      <c r="D5" s="23">
        <f>SUM(D6:D7)</f>
        <v>8807</v>
      </c>
      <c r="E5" s="23">
        <f>SUM(E6:E7)</f>
        <v>42121</v>
      </c>
      <c r="F5" s="23">
        <f>SUM(F6:F7)</f>
        <v>24862</v>
      </c>
      <c r="G5" s="23">
        <f>SUM(G6:G7)</f>
        <v>75790</v>
      </c>
      <c r="H5" s="77">
        <f>D5/G5*100</f>
        <v>11.620266525926903</v>
      </c>
      <c r="I5" s="78">
        <f aca="true" t="shared" si="0" ref="I5:I68">E5/G5*100</f>
        <v>55.57593350046181</v>
      </c>
      <c r="J5" s="79">
        <f aca="true" t="shared" si="1" ref="J5:J10">F5/G5*100</f>
        <v>32.80379997361129</v>
      </c>
    </row>
    <row r="6" spans="1:10" ht="14.25" customHeight="1">
      <c r="A6" s="36"/>
      <c r="B6" s="13"/>
      <c r="C6" s="13" t="s">
        <v>1</v>
      </c>
      <c r="D6" s="23">
        <f>SUM('[1]総数(各歳）'!D5:R5)</f>
        <v>4372</v>
      </c>
      <c r="E6" s="23">
        <f>SUM('[1]総数(各歳）'!S5:BP5)</f>
        <v>22582</v>
      </c>
      <c r="F6" s="23">
        <f>SUM('[1]総数(各歳）'!BQ5:CZ5)</f>
        <v>10629</v>
      </c>
      <c r="G6" s="23">
        <f>SUM(D6,E6,F6)</f>
        <v>37583</v>
      </c>
      <c r="H6" s="77">
        <f aca="true" t="shared" si="2" ref="H6:H69">D6/G6*100</f>
        <v>11.632919138972406</v>
      </c>
      <c r="I6" s="78">
        <f t="shared" si="0"/>
        <v>60.08567703482958</v>
      </c>
      <c r="J6" s="79">
        <f t="shared" si="1"/>
        <v>28.281403826198016</v>
      </c>
    </row>
    <row r="7" spans="1:10" ht="14.25" customHeight="1">
      <c r="A7" s="36"/>
      <c r="B7" s="13"/>
      <c r="C7" s="13" t="s">
        <v>2</v>
      </c>
      <c r="D7" s="23">
        <f>SUM('[1]総数(各歳）'!D6:R6)</f>
        <v>4435</v>
      </c>
      <c r="E7" s="23">
        <f>SUM('[1]総数(各歳）'!S6:BP6)</f>
        <v>19539</v>
      </c>
      <c r="F7" s="23">
        <f>SUM('[1]総数(各歳）'!BQ6:CZ6)</f>
        <v>14233</v>
      </c>
      <c r="G7" s="23">
        <f>SUM(D7,E7,F7)</f>
        <v>38207</v>
      </c>
      <c r="H7" s="77">
        <f t="shared" si="2"/>
        <v>11.607820556442537</v>
      </c>
      <c r="I7" s="78">
        <f t="shared" si="0"/>
        <v>51.13984348417829</v>
      </c>
      <c r="J7" s="79">
        <f t="shared" si="1"/>
        <v>37.252335959379174</v>
      </c>
    </row>
    <row r="8" spans="1:10" ht="14.25" customHeight="1">
      <c r="A8" s="12" t="s">
        <v>3</v>
      </c>
      <c r="B8" s="5" t="s">
        <v>3</v>
      </c>
      <c r="C8" s="5" t="s">
        <v>0</v>
      </c>
      <c r="D8" s="24">
        <f>SUM(D9:D10)</f>
        <v>4483</v>
      </c>
      <c r="E8" s="24">
        <f>SUM(E9:E10)</f>
        <v>20302</v>
      </c>
      <c r="F8" s="24">
        <f>SUM(F9:F10)</f>
        <v>11876</v>
      </c>
      <c r="G8" s="24">
        <f>SUM(G9:G10)</f>
        <v>36661</v>
      </c>
      <c r="H8" s="21">
        <f t="shared" si="2"/>
        <v>12.228253457352501</v>
      </c>
      <c r="I8" s="18">
        <f t="shared" si="0"/>
        <v>55.37764927306947</v>
      </c>
      <c r="J8" s="37">
        <f t="shared" si="1"/>
        <v>32.394097269578026</v>
      </c>
    </row>
    <row r="9" spans="1:10" ht="14.25" customHeight="1">
      <c r="A9" s="12"/>
      <c r="B9" s="5"/>
      <c r="C9" s="5" t="s">
        <v>1</v>
      </c>
      <c r="D9" s="24">
        <f>SUM('[1]総数(各歳）'!D8:R8)</f>
        <v>2227</v>
      </c>
      <c r="E9" s="24">
        <f>SUM('[1]総数(各歳）'!S8:BP8)</f>
        <v>10614</v>
      </c>
      <c r="F9" s="24">
        <f>SUM('[1]総数(各歳）'!BQ8:CZ8)</f>
        <v>5053</v>
      </c>
      <c r="G9" s="24">
        <f>SUM(D9,E9,F9)</f>
        <v>17894</v>
      </c>
      <c r="H9" s="21">
        <f t="shared" si="2"/>
        <v>12.445512462277858</v>
      </c>
      <c r="I9" s="18">
        <f t="shared" si="0"/>
        <v>59.31597183413435</v>
      </c>
      <c r="J9" s="37">
        <f t="shared" si="1"/>
        <v>28.238515703587797</v>
      </c>
    </row>
    <row r="10" spans="1:10" ht="14.25" customHeight="1">
      <c r="A10" s="12"/>
      <c r="B10" s="5"/>
      <c r="C10" s="5" t="s">
        <v>2</v>
      </c>
      <c r="D10" s="24">
        <f>SUM('[1]総数(各歳）'!D9:R9)</f>
        <v>2256</v>
      </c>
      <c r="E10" s="24">
        <f>SUM('[1]総数(各歳）'!S9:BP9)</f>
        <v>9688</v>
      </c>
      <c r="F10" s="24">
        <f>SUM('[1]総数(各歳）'!BQ9:CZ9)</f>
        <v>6823</v>
      </c>
      <c r="G10" s="24">
        <f>SUM(D10,E10,F10)</f>
        <v>18767</v>
      </c>
      <c r="H10" s="21">
        <f t="shared" si="2"/>
        <v>12.021100868545851</v>
      </c>
      <c r="I10" s="18">
        <f t="shared" si="0"/>
        <v>51.62252890712421</v>
      </c>
      <c r="J10" s="37">
        <f t="shared" si="1"/>
        <v>36.35637022432994</v>
      </c>
    </row>
    <row r="11" spans="1:10" ht="14.25" customHeight="1">
      <c r="A11" s="10" t="s">
        <v>4</v>
      </c>
      <c r="B11" s="11" t="s">
        <v>5</v>
      </c>
      <c r="C11" s="11" t="s">
        <v>0</v>
      </c>
      <c r="D11" s="25">
        <f>SUM(D12:D13)</f>
        <v>36</v>
      </c>
      <c r="E11" s="25">
        <f>SUM(E12:E13)</f>
        <v>284</v>
      </c>
      <c r="F11" s="25">
        <f>SUM(F12:F13)</f>
        <v>349</v>
      </c>
      <c r="G11" s="25">
        <f>SUM(G12:G13)</f>
        <v>669</v>
      </c>
      <c r="H11" s="20">
        <f t="shared" si="2"/>
        <v>5.381165919282512</v>
      </c>
      <c r="I11" s="19">
        <f t="shared" si="0"/>
        <v>42.45142002989537</v>
      </c>
      <c r="J11" s="38">
        <f>F11/G11*100</f>
        <v>52.167414050822124</v>
      </c>
    </row>
    <row r="12" spans="1:10" ht="14.25" customHeight="1">
      <c r="A12" s="10"/>
      <c r="B12" s="11"/>
      <c r="C12" s="11" t="s">
        <v>1</v>
      </c>
      <c r="D12" s="25">
        <f>SUM('[1]総数(各歳）'!D11:R11)</f>
        <v>16</v>
      </c>
      <c r="E12" s="25">
        <f>SUM('[1]総数(各歳）'!S11:BP11)</f>
        <v>148</v>
      </c>
      <c r="F12" s="25">
        <f>SUM('[1]総数(各歳）'!BQ11:CZ11)</f>
        <v>145</v>
      </c>
      <c r="G12" s="25">
        <f>SUM(D12,E12,F12)</f>
        <v>309</v>
      </c>
      <c r="H12" s="20">
        <f t="shared" si="2"/>
        <v>5.177993527508091</v>
      </c>
      <c r="I12" s="19">
        <f t="shared" si="0"/>
        <v>47.896440129449836</v>
      </c>
      <c r="J12" s="38">
        <f>F12/G12*100</f>
        <v>46.92556634304207</v>
      </c>
    </row>
    <row r="13" spans="1:10" ht="14.25" customHeight="1">
      <c r="A13" s="10"/>
      <c r="B13" s="11"/>
      <c r="C13" s="11" t="s">
        <v>2</v>
      </c>
      <c r="D13" s="25">
        <f>SUM('[1]総数(各歳）'!D12:R12)</f>
        <v>20</v>
      </c>
      <c r="E13" s="25">
        <f>SUM('[1]総数(各歳）'!S12:BP12)</f>
        <v>136</v>
      </c>
      <c r="F13" s="25">
        <f>SUM('[1]総数(各歳）'!BQ12:CZ12)</f>
        <v>204</v>
      </c>
      <c r="G13" s="25">
        <f>SUM(D13,E13,F13)</f>
        <v>360</v>
      </c>
      <c r="H13" s="20">
        <f t="shared" si="2"/>
        <v>5.555555555555555</v>
      </c>
      <c r="I13" s="19">
        <f t="shared" si="0"/>
        <v>37.77777777777778</v>
      </c>
      <c r="J13" s="38">
        <f>F13/G13*100</f>
        <v>56.666666666666664</v>
      </c>
    </row>
    <row r="14" spans="1:10" ht="14.25" customHeight="1">
      <c r="A14" s="10" t="s">
        <v>4</v>
      </c>
      <c r="B14" s="11" t="s">
        <v>6</v>
      </c>
      <c r="C14" s="11" t="s">
        <v>0</v>
      </c>
      <c r="D14" s="25">
        <f>SUM(D15:D16)</f>
        <v>70</v>
      </c>
      <c r="E14" s="25">
        <f>SUM(E15:E16)</f>
        <v>463</v>
      </c>
      <c r="F14" s="25">
        <f>SUM(F15:F16)</f>
        <v>495</v>
      </c>
      <c r="G14" s="25">
        <f>SUM(G15:G16)</f>
        <v>1028</v>
      </c>
      <c r="H14" s="20">
        <f t="shared" si="2"/>
        <v>6.809338521400778</v>
      </c>
      <c r="I14" s="19">
        <f t="shared" si="0"/>
        <v>45.038910505836576</v>
      </c>
      <c r="J14" s="38">
        <f aca="true" t="shared" si="3" ref="J14:J77">F14/G14*100</f>
        <v>48.15175097276265</v>
      </c>
    </row>
    <row r="15" spans="1:10" ht="14.25" customHeight="1">
      <c r="A15" s="10"/>
      <c r="B15" s="11"/>
      <c r="C15" s="11" t="s">
        <v>1</v>
      </c>
      <c r="D15" s="25">
        <f>SUM('[1]総数(各歳）'!D14:R14)</f>
        <v>37</v>
      </c>
      <c r="E15" s="25">
        <f>SUM('[1]総数(各歳）'!S14:BP14)</f>
        <v>243</v>
      </c>
      <c r="F15" s="25">
        <f>SUM('[1]総数(各歳）'!BQ14:CZ14)</f>
        <v>230</v>
      </c>
      <c r="G15" s="25">
        <f>SUM(D15,E15,F15)</f>
        <v>510</v>
      </c>
      <c r="H15" s="20">
        <f t="shared" si="2"/>
        <v>7.254901960784315</v>
      </c>
      <c r="I15" s="19">
        <f t="shared" si="0"/>
        <v>47.647058823529406</v>
      </c>
      <c r="J15" s="38">
        <f t="shared" si="3"/>
        <v>45.09803921568628</v>
      </c>
    </row>
    <row r="16" spans="1:10" ht="14.25" customHeight="1">
      <c r="A16" s="10"/>
      <c r="B16" s="11"/>
      <c r="C16" s="11" t="s">
        <v>2</v>
      </c>
      <c r="D16" s="25">
        <f>SUM('[1]総数(各歳）'!D15:R15)</f>
        <v>33</v>
      </c>
      <c r="E16" s="25">
        <f>SUM('[1]総数(各歳）'!S15:BP15)</f>
        <v>220</v>
      </c>
      <c r="F16" s="25">
        <f>SUM('[1]総数(各歳）'!BQ15:CZ15)</f>
        <v>265</v>
      </c>
      <c r="G16" s="25">
        <f>SUM(D16,E16,F16)</f>
        <v>518</v>
      </c>
      <c r="H16" s="20">
        <f t="shared" si="2"/>
        <v>6.370656370656371</v>
      </c>
      <c r="I16" s="19">
        <f t="shared" si="0"/>
        <v>42.471042471042466</v>
      </c>
      <c r="J16" s="38">
        <f t="shared" si="3"/>
        <v>51.15830115830116</v>
      </c>
    </row>
    <row r="17" spans="1:10" ht="14.25" customHeight="1">
      <c r="A17" s="10" t="s">
        <v>4</v>
      </c>
      <c r="B17" s="11" t="s">
        <v>7</v>
      </c>
      <c r="C17" s="11" t="s">
        <v>0</v>
      </c>
      <c r="D17" s="25">
        <f>SUM(D18:D19)</f>
        <v>250</v>
      </c>
      <c r="E17" s="25">
        <f>SUM(E18:E19)</f>
        <v>1356</v>
      </c>
      <c r="F17" s="25">
        <f>SUM(F18:F19)</f>
        <v>843</v>
      </c>
      <c r="G17" s="25">
        <f>SUM(G18:G19)</f>
        <v>2449</v>
      </c>
      <c r="H17" s="20">
        <f t="shared" si="2"/>
        <v>10.208248264597795</v>
      </c>
      <c r="I17" s="19">
        <f t="shared" si="0"/>
        <v>55.36953858717843</v>
      </c>
      <c r="J17" s="38">
        <f t="shared" si="3"/>
        <v>34.42221314822376</v>
      </c>
    </row>
    <row r="18" spans="1:10" ht="14.25" customHeight="1">
      <c r="A18" s="10"/>
      <c r="B18" s="11"/>
      <c r="C18" s="11" t="s">
        <v>1</v>
      </c>
      <c r="D18" s="25">
        <f>SUM('[1]総数(各歳）'!D17:R17)</f>
        <v>113</v>
      </c>
      <c r="E18" s="25">
        <f>SUM('[1]総数(各歳）'!S17:BP17)</f>
        <v>722</v>
      </c>
      <c r="F18" s="25">
        <f>SUM('[1]総数(各歳）'!BQ17:CZ17)</f>
        <v>365</v>
      </c>
      <c r="G18" s="25">
        <f>SUM(D18,E18,F18)</f>
        <v>1200</v>
      </c>
      <c r="H18" s="20">
        <f t="shared" si="2"/>
        <v>9.416666666666666</v>
      </c>
      <c r="I18" s="19">
        <f t="shared" si="0"/>
        <v>60.16666666666667</v>
      </c>
      <c r="J18" s="38">
        <f t="shared" si="3"/>
        <v>30.416666666666664</v>
      </c>
    </row>
    <row r="19" spans="1:10" ht="14.25" customHeight="1">
      <c r="A19" s="10"/>
      <c r="B19" s="11"/>
      <c r="C19" s="11" t="s">
        <v>2</v>
      </c>
      <c r="D19" s="25">
        <f>SUM('[1]総数(各歳）'!D18:R18)</f>
        <v>137</v>
      </c>
      <c r="E19" s="25">
        <f>SUM('[1]総数(各歳）'!S18:BP18)</f>
        <v>634</v>
      </c>
      <c r="F19" s="25">
        <f>SUM('[1]総数(各歳）'!BQ18:CZ18)</f>
        <v>478</v>
      </c>
      <c r="G19" s="25">
        <f>SUM(D19,E19,F19)</f>
        <v>1249</v>
      </c>
      <c r="H19" s="20">
        <f t="shared" si="2"/>
        <v>10.968775020016013</v>
      </c>
      <c r="I19" s="19">
        <f t="shared" si="0"/>
        <v>50.76060848678943</v>
      </c>
      <c r="J19" s="38">
        <f t="shared" si="3"/>
        <v>38.27061649319455</v>
      </c>
    </row>
    <row r="20" spans="1:10" ht="14.25" customHeight="1">
      <c r="A20" s="10" t="s">
        <v>4</v>
      </c>
      <c r="B20" s="11" t="s">
        <v>8</v>
      </c>
      <c r="C20" s="11" t="s">
        <v>0</v>
      </c>
      <c r="D20" s="25">
        <f>SUM(D21:D22)</f>
        <v>674</v>
      </c>
      <c r="E20" s="25">
        <f>SUM(E21:E22)</f>
        <v>2872</v>
      </c>
      <c r="F20" s="25">
        <f>SUM(F21:F22)</f>
        <v>1466</v>
      </c>
      <c r="G20" s="25">
        <f>SUM(G21:G22)</f>
        <v>5012</v>
      </c>
      <c r="H20" s="20">
        <f t="shared" si="2"/>
        <v>13.447725458898644</v>
      </c>
      <c r="I20" s="19">
        <f t="shared" si="0"/>
        <v>57.302474062250596</v>
      </c>
      <c r="J20" s="38">
        <f t="shared" si="3"/>
        <v>29.24980047885076</v>
      </c>
    </row>
    <row r="21" spans="1:10" ht="14.25" customHeight="1">
      <c r="A21" s="10"/>
      <c r="B21" s="11"/>
      <c r="C21" s="11" t="s">
        <v>1</v>
      </c>
      <c r="D21" s="25">
        <f>SUM('[1]総数(各歳）'!D20:R20)</f>
        <v>324</v>
      </c>
      <c r="E21" s="25">
        <f>SUM('[1]総数(各歳）'!S20:BP20)</f>
        <v>1499</v>
      </c>
      <c r="F21" s="25">
        <f>SUM('[1]総数(各歳）'!BQ20:CZ20)</f>
        <v>644</v>
      </c>
      <c r="G21" s="25">
        <f>SUM(D21,E21,F21)</f>
        <v>2467</v>
      </c>
      <c r="H21" s="20">
        <f t="shared" si="2"/>
        <v>13.133360356708554</v>
      </c>
      <c r="I21" s="19">
        <f t="shared" si="0"/>
        <v>60.76205918119173</v>
      </c>
      <c r="J21" s="38">
        <f t="shared" si="3"/>
        <v>26.10458046209971</v>
      </c>
    </row>
    <row r="22" spans="1:10" ht="14.25" customHeight="1">
      <c r="A22" s="10"/>
      <c r="B22" s="11"/>
      <c r="C22" s="11" t="s">
        <v>2</v>
      </c>
      <c r="D22" s="25">
        <f>SUM('[1]総数(各歳）'!D21:R21)</f>
        <v>350</v>
      </c>
      <c r="E22" s="25">
        <f>SUM('[1]総数(各歳）'!S21:BP21)</f>
        <v>1373</v>
      </c>
      <c r="F22" s="25">
        <f>SUM('[1]総数(各歳）'!BQ21:CZ21)</f>
        <v>822</v>
      </c>
      <c r="G22" s="25">
        <f>SUM(D22,E22,F22)</f>
        <v>2545</v>
      </c>
      <c r="H22" s="20">
        <f t="shared" si="2"/>
        <v>13.7524557956778</v>
      </c>
      <c r="I22" s="19">
        <f t="shared" si="0"/>
        <v>53.948919449901766</v>
      </c>
      <c r="J22" s="38">
        <f t="shared" si="3"/>
        <v>32.29862475442043</v>
      </c>
    </row>
    <row r="23" spans="1:10" ht="14.25" customHeight="1">
      <c r="A23" s="10" t="s">
        <v>4</v>
      </c>
      <c r="B23" s="11" t="s">
        <v>9</v>
      </c>
      <c r="C23" s="11" t="s">
        <v>0</v>
      </c>
      <c r="D23" s="25">
        <f>SUM(D24:D25)</f>
        <v>260</v>
      </c>
      <c r="E23" s="25">
        <f>SUM(E24:E25)</f>
        <v>1285</v>
      </c>
      <c r="F23" s="25">
        <f>SUM(F24:F25)</f>
        <v>1039</v>
      </c>
      <c r="G23" s="25">
        <f>SUM(G24:G25)</f>
        <v>2584</v>
      </c>
      <c r="H23" s="20">
        <f t="shared" si="2"/>
        <v>10.061919504643962</v>
      </c>
      <c r="I23" s="19">
        <f t="shared" si="0"/>
        <v>49.72910216718267</v>
      </c>
      <c r="J23" s="38">
        <f t="shared" si="3"/>
        <v>40.20897832817337</v>
      </c>
    </row>
    <row r="24" spans="1:10" ht="14.25" customHeight="1">
      <c r="A24" s="10"/>
      <c r="B24" s="11"/>
      <c r="C24" s="11" t="s">
        <v>1</v>
      </c>
      <c r="D24" s="25">
        <f>SUM('[1]総数(各歳）'!D23:R23)</f>
        <v>138</v>
      </c>
      <c r="E24" s="25">
        <f>SUM('[1]総数(各歳）'!S23:BP23)</f>
        <v>638</v>
      </c>
      <c r="F24" s="25">
        <f>SUM('[1]総数(各歳）'!BQ23:CZ23)</f>
        <v>442</v>
      </c>
      <c r="G24" s="25">
        <f>SUM(D24,E24,F24)</f>
        <v>1218</v>
      </c>
      <c r="H24" s="20">
        <f t="shared" si="2"/>
        <v>11.330049261083744</v>
      </c>
      <c r="I24" s="19">
        <f t="shared" si="0"/>
        <v>52.38095238095239</v>
      </c>
      <c r="J24" s="38">
        <f t="shared" si="3"/>
        <v>36.28899835796388</v>
      </c>
    </row>
    <row r="25" spans="1:10" ht="14.25" customHeight="1">
      <c r="A25" s="10"/>
      <c r="B25" s="11"/>
      <c r="C25" s="11" t="s">
        <v>2</v>
      </c>
      <c r="D25" s="25">
        <f>SUM('[1]総数(各歳）'!D24:R24)</f>
        <v>122</v>
      </c>
      <c r="E25" s="25">
        <f>SUM('[1]総数(各歳）'!S24:BP24)</f>
        <v>647</v>
      </c>
      <c r="F25" s="25">
        <f>SUM('[1]総数(各歳）'!BQ24:CZ24)</f>
        <v>597</v>
      </c>
      <c r="G25" s="25">
        <f>SUM(D25,E25,F25)</f>
        <v>1366</v>
      </c>
      <c r="H25" s="20">
        <f t="shared" si="2"/>
        <v>8.931185944363104</v>
      </c>
      <c r="I25" s="19">
        <f t="shared" si="0"/>
        <v>47.364568081991216</v>
      </c>
      <c r="J25" s="38">
        <f t="shared" si="3"/>
        <v>43.70424597364568</v>
      </c>
    </row>
    <row r="26" spans="1:10" ht="14.25" customHeight="1">
      <c r="A26" s="10" t="s">
        <v>4</v>
      </c>
      <c r="B26" s="11" t="s">
        <v>10</v>
      </c>
      <c r="C26" s="11" t="s">
        <v>0</v>
      </c>
      <c r="D26" s="25">
        <f>SUM(D27:D28)</f>
        <v>1688</v>
      </c>
      <c r="E26" s="25">
        <f>SUM(E27:E28)</f>
        <v>7355</v>
      </c>
      <c r="F26" s="25">
        <f>SUM(F27:F28)</f>
        <v>3822</v>
      </c>
      <c r="G26" s="25">
        <f>SUM(G27:G28)</f>
        <v>12865</v>
      </c>
      <c r="H26" s="20">
        <f t="shared" si="2"/>
        <v>13.120870579090555</v>
      </c>
      <c r="I26" s="19">
        <f t="shared" si="0"/>
        <v>57.17061795569375</v>
      </c>
      <c r="J26" s="38">
        <f t="shared" si="3"/>
        <v>29.708511465215704</v>
      </c>
    </row>
    <row r="27" spans="1:10" ht="14.25" customHeight="1">
      <c r="A27" s="10"/>
      <c r="B27" s="11"/>
      <c r="C27" s="11" t="s">
        <v>1</v>
      </c>
      <c r="D27" s="25">
        <f>SUM('[1]総数(各歳）'!D26:R26)</f>
        <v>866</v>
      </c>
      <c r="E27" s="25">
        <f>SUM('[1]総数(各歳）'!S26:BP26)</f>
        <v>3797</v>
      </c>
      <c r="F27" s="25">
        <f>SUM('[1]総数(各歳）'!BQ26:CZ26)</f>
        <v>1601</v>
      </c>
      <c r="G27" s="25">
        <f>SUM(D27,E27,F27)</f>
        <v>6264</v>
      </c>
      <c r="H27" s="20">
        <f t="shared" si="2"/>
        <v>13.825031928480206</v>
      </c>
      <c r="I27" s="19">
        <f t="shared" si="0"/>
        <v>60.6162196679438</v>
      </c>
      <c r="J27" s="38">
        <f t="shared" si="3"/>
        <v>25.558748403575986</v>
      </c>
    </row>
    <row r="28" spans="1:10" ht="14.25" customHeight="1">
      <c r="A28" s="10"/>
      <c r="B28" s="11"/>
      <c r="C28" s="11" t="s">
        <v>2</v>
      </c>
      <c r="D28" s="25">
        <f>SUM('[1]総数(各歳）'!D27:R27)</f>
        <v>822</v>
      </c>
      <c r="E28" s="25">
        <f>SUM('[1]総数(各歳）'!S27:BP27)</f>
        <v>3558</v>
      </c>
      <c r="F28" s="25">
        <f>SUM('[1]総数(各歳）'!BQ27:CZ27)</f>
        <v>2221</v>
      </c>
      <c r="G28" s="25">
        <f>SUM(D28,E28,F28)</f>
        <v>6601</v>
      </c>
      <c r="H28" s="20">
        <f t="shared" si="2"/>
        <v>12.452658688077564</v>
      </c>
      <c r="I28" s="19">
        <f t="shared" si="0"/>
        <v>53.90092410240872</v>
      </c>
      <c r="J28" s="38">
        <f t="shared" si="3"/>
        <v>33.646417209513714</v>
      </c>
    </row>
    <row r="29" spans="1:10" ht="14.25" customHeight="1">
      <c r="A29" s="10" t="s">
        <v>4</v>
      </c>
      <c r="B29" s="11" t="s">
        <v>11</v>
      </c>
      <c r="C29" s="11" t="s">
        <v>0</v>
      </c>
      <c r="D29" s="25">
        <f>SUM(D30:D31)</f>
        <v>539</v>
      </c>
      <c r="E29" s="25">
        <f>SUM(E30:E31)</f>
        <v>2182</v>
      </c>
      <c r="F29" s="25">
        <f>SUM(F30:F31)</f>
        <v>1257</v>
      </c>
      <c r="G29" s="25">
        <f>SUM(G30:G31)</f>
        <v>3978</v>
      </c>
      <c r="H29" s="20">
        <f t="shared" si="2"/>
        <v>13.549522373051785</v>
      </c>
      <c r="I29" s="19">
        <f t="shared" si="0"/>
        <v>54.85168426344897</v>
      </c>
      <c r="J29" s="38">
        <f t="shared" si="3"/>
        <v>31.598793363499244</v>
      </c>
    </row>
    <row r="30" spans="1:10" ht="14.25" customHeight="1">
      <c r="A30" s="10"/>
      <c r="B30" s="11"/>
      <c r="C30" s="11" t="s">
        <v>1</v>
      </c>
      <c r="D30" s="25">
        <f>SUM('[1]総数(各歳）'!D29:R29)</f>
        <v>272</v>
      </c>
      <c r="E30" s="25">
        <f>SUM('[1]総数(各歳）'!S29:BP29)</f>
        <v>1135</v>
      </c>
      <c r="F30" s="25">
        <f>SUM('[1]総数(各歳）'!BQ29:CZ29)</f>
        <v>539</v>
      </c>
      <c r="G30" s="25">
        <f>SUM(D30,E30,F30)</f>
        <v>1946</v>
      </c>
      <c r="H30" s="20">
        <f t="shared" si="2"/>
        <v>13.97738951695786</v>
      </c>
      <c r="I30" s="19">
        <f t="shared" si="0"/>
        <v>58.32476875642343</v>
      </c>
      <c r="J30" s="38">
        <f t="shared" si="3"/>
        <v>27.697841726618705</v>
      </c>
    </row>
    <row r="31" spans="1:10" ht="14.25" customHeight="1">
      <c r="A31" s="10"/>
      <c r="B31" s="11"/>
      <c r="C31" s="11" t="s">
        <v>2</v>
      </c>
      <c r="D31" s="25">
        <f>SUM('[1]総数(各歳）'!D30:R30)</f>
        <v>267</v>
      </c>
      <c r="E31" s="25">
        <f>SUM('[1]総数(各歳）'!S30:BP30)</f>
        <v>1047</v>
      </c>
      <c r="F31" s="25">
        <f>SUM('[1]総数(各歳）'!BQ30:CZ30)</f>
        <v>718</v>
      </c>
      <c r="G31" s="25">
        <f>SUM(D31,E31,F31)</f>
        <v>2032</v>
      </c>
      <c r="H31" s="20">
        <f t="shared" si="2"/>
        <v>13.139763779527557</v>
      </c>
      <c r="I31" s="19">
        <f t="shared" si="0"/>
        <v>51.5255905511811</v>
      </c>
      <c r="J31" s="38">
        <f t="shared" si="3"/>
        <v>35.33464566929133</v>
      </c>
    </row>
    <row r="32" spans="1:10" ht="14.25" customHeight="1">
      <c r="A32" s="10" t="s">
        <v>4</v>
      </c>
      <c r="B32" s="11" t="s">
        <v>12</v>
      </c>
      <c r="C32" s="11" t="s">
        <v>0</v>
      </c>
      <c r="D32" s="25">
        <f>SUM(D33:D34)</f>
        <v>966</v>
      </c>
      <c r="E32" s="25">
        <f>SUM(E33:E34)</f>
        <v>4505</v>
      </c>
      <c r="F32" s="25">
        <f>SUM(F33:F34)</f>
        <v>2605</v>
      </c>
      <c r="G32" s="25">
        <f>SUM(G33:G34)</f>
        <v>8076</v>
      </c>
      <c r="H32" s="20">
        <f t="shared" si="2"/>
        <v>11.961367013372957</v>
      </c>
      <c r="I32" s="19">
        <f t="shared" si="0"/>
        <v>55.7825656265478</v>
      </c>
      <c r="J32" s="38">
        <f t="shared" si="3"/>
        <v>32.25606736007925</v>
      </c>
    </row>
    <row r="33" spans="1:10" ht="14.25" customHeight="1">
      <c r="A33" s="10"/>
      <c r="B33" s="11"/>
      <c r="C33" s="11" t="s">
        <v>1</v>
      </c>
      <c r="D33" s="25">
        <f>SUM('[1]総数(各歳）'!D32:R32)</f>
        <v>461</v>
      </c>
      <c r="E33" s="25">
        <f>SUM('[1]総数(各歳）'!S32:BP32)</f>
        <v>2432</v>
      </c>
      <c r="F33" s="25">
        <f>SUM('[1]総数(各歳）'!BQ32:CZ32)</f>
        <v>1087</v>
      </c>
      <c r="G33" s="25">
        <f>SUM(D33,E33,F33)</f>
        <v>3980</v>
      </c>
      <c r="H33" s="20">
        <f t="shared" si="2"/>
        <v>11.58291457286432</v>
      </c>
      <c r="I33" s="19">
        <f t="shared" si="0"/>
        <v>61.10552763819096</v>
      </c>
      <c r="J33" s="38">
        <f t="shared" si="3"/>
        <v>27.311557788944725</v>
      </c>
    </row>
    <row r="34" spans="1:10" ht="14.25" customHeight="1">
      <c r="A34" s="10"/>
      <c r="B34" s="11"/>
      <c r="C34" s="11" t="s">
        <v>2</v>
      </c>
      <c r="D34" s="25">
        <f>SUM('[1]総数(各歳）'!D33:R33)</f>
        <v>505</v>
      </c>
      <c r="E34" s="25">
        <f>SUM('[1]総数(各歳）'!S33:BP33)</f>
        <v>2073</v>
      </c>
      <c r="F34" s="25">
        <f>SUM('[1]総数(各歳）'!BQ33:CZ33)</f>
        <v>1518</v>
      </c>
      <c r="G34" s="25">
        <f>SUM(D34,E34,F34)</f>
        <v>4096</v>
      </c>
      <c r="H34" s="20">
        <f t="shared" si="2"/>
        <v>12.3291015625</v>
      </c>
      <c r="I34" s="19">
        <f t="shared" si="0"/>
        <v>50.6103515625</v>
      </c>
      <c r="J34" s="38">
        <f t="shared" si="3"/>
        <v>37.060546875</v>
      </c>
    </row>
    <row r="35" spans="1:10" ht="14.25" customHeight="1">
      <c r="A35" s="12" t="s">
        <v>13</v>
      </c>
      <c r="B35" s="5" t="s">
        <v>13</v>
      </c>
      <c r="C35" s="5" t="s">
        <v>0</v>
      </c>
      <c r="D35" s="24">
        <f>SUM(D36:D37)</f>
        <v>443</v>
      </c>
      <c r="E35" s="24">
        <f>SUM(E36:E37)</f>
        <v>4082</v>
      </c>
      <c r="F35" s="24">
        <f>SUM(F36:F37)</f>
        <v>1791</v>
      </c>
      <c r="G35" s="24">
        <f>SUM(G36:G37)</f>
        <v>6316</v>
      </c>
      <c r="H35" s="21">
        <f t="shared" si="2"/>
        <v>7.013932868904369</v>
      </c>
      <c r="I35" s="18">
        <f t="shared" si="0"/>
        <v>64.62951234958835</v>
      </c>
      <c r="J35" s="37">
        <f t="shared" si="3"/>
        <v>28.35655478150728</v>
      </c>
    </row>
    <row r="36" spans="1:10" ht="14.25" customHeight="1">
      <c r="A36" s="12"/>
      <c r="B36" s="5"/>
      <c r="C36" s="5" t="s">
        <v>1</v>
      </c>
      <c r="D36" s="24">
        <f>SUM('[1]総数(各歳）'!D35:R35)</f>
        <v>207</v>
      </c>
      <c r="E36" s="24">
        <f>SUM('[1]総数(各歳）'!S35:BP35)</f>
        <v>2808</v>
      </c>
      <c r="F36" s="24">
        <f>SUM('[1]総数(各歳）'!BQ35:CZ35)</f>
        <v>784</v>
      </c>
      <c r="G36" s="24">
        <f>SUM(D36,E36,F36)</f>
        <v>3799</v>
      </c>
      <c r="H36" s="21">
        <f t="shared" si="2"/>
        <v>5.448802316399052</v>
      </c>
      <c r="I36" s="18">
        <f t="shared" si="0"/>
        <v>73.91418794419585</v>
      </c>
      <c r="J36" s="37">
        <f t="shared" si="3"/>
        <v>20.63700973940511</v>
      </c>
    </row>
    <row r="37" spans="1:10" ht="14.25" customHeight="1">
      <c r="A37" s="12"/>
      <c r="B37" s="5"/>
      <c r="C37" s="5" t="s">
        <v>2</v>
      </c>
      <c r="D37" s="24">
        <f>SUM('[1]総数(各歳）'!D36:R36)</f>
        <v>236</v>
      </c>
      <c r="E37" s="24">
        <f>SUM('[1]総数(各歳）'!S36:BP36)</f>
        <v>1274</v>
      </c>
      <c r="F37" s="24">
        <f>SUM('[1]総数(各歳）'!BQ36:CZ36)</f>
        <v>1007</v>
      </c>
      <c r="G37" s="24">
        <f>SUM(D37,E37,F37)</f>
        <v>2517</v>
      </c>
      <c r="H37" s="21">
        <f t="shared" si="2"/>
        <v>9.376241557409614</v>
      </c>
      <c r="I37" s="18">
        <f t="shared" si="0"/>
        <v>50.61581247516885</v>
      </c>
      <c r="J37" s="37">
        <f t="shared" si="3"/>
        <v>40.007945967421534</v>
      </c>
    </row>
    <row r="38" spans="1:10" ht="14.25" customHeight="1">
      <c r="A38" s="10" t="s">
        <v>4</v>
      </c>
      <c r="B38" s="11" t="s">
        <v>14</v>
      </c>
      <c r="C38" s="11" t="s">
        <v>0</v>
      </c>
      <c r="D38" s="25">
        <f>SUM(D39:D40)</f>
        <v>130</v>
      </c>
      <c r="E38" s="25">
        <f>SUM(E39:E40)</f>
        <v>807</v>
      </c>
      <c r="F38" s="25">
        <f>SUM(F39:F40)</f>
        <v>668</v>
      </c>
      <c r="G38" s="25">
        <f>SUM(G39:G40)</f>
        <v>1605</v>
      </c>
      <c r="H38" s="20">
        <f t="shared" si="2"/>
        <v>8.09968847352025</v>
      </c>
      <c r="I38" s="19">
        <f t="shared" si="0"/>
        <v>50.280373831775705</v>
      </c>
      <c r="J38" s="38">
        <f t="shared" si="3"/>
        <v>41.61993769470405</v>
      </c>
    </row>
    <row r="39" spans="1:10" ht="14.25" customHeight="1">
      <c r="A39" s="10"/>
      <c r="B39" s="11"/>
      <c r="C39" s="11" t="s">
        <v>1</v>
      </c>
      <c r="D39" s="25">
        <f>SUM('[1]総数(各歳）'!D38:R38)</f>
        <v>58</v>
      </c>
      <c r="E39" s="25">
        <f>SUM('[1]総数(各歳）'!S38:BP38)</f>
        <v>456</v>
      </c>
      <c r="F39" s="25">
        <f>SUM('[1]総数(各歳）'!BQ38:CZ38)</f>
        <v>287</v>
      </c>
      <c r="G39" s="25">
        <f>SUM(D39,E39,F39)</f>
        <v>801</v>
      </c>
      <c r="H39" s="20">
        <f t="shared" si="2"/>
        <v>7.240948813982522</v>
      </c>
      <c r="I39" s="19">
        <f t="shared" si="0"/>
        <v>56.92883895131086</v>
      </c>
      <c r="J39" s="38">
        <f t="shared" si="3"/>
        <v>35.830212234706615</v>
      </c>
    </row>
    <row r="40" spans="1:10" ht="14.25" customHeight="1">
      <c r="A40" s="10"/>
      <c r="B40" s="11"/>
      <c r="C40" s="11" t="s">
        <v>2</v>
      </c>
      <c r="D40" s="25">
        <f>SUM('[1]総数(各歳）'!D39:R39)</f>
        <v>72</v>
      </c>
      <c r="E40" s="25">
        <f>SUM('[1]総数(各歳）'!S39:BP39)</f>
        <v>351</v>
      </c>
      <c r="F40" s="25">
        <f>SUM('[1]総数(各歳）'!BQ39:CZ39)</f>
        <v>381</v>
      </c>
      <c r="G40" s="25">
        <f>SUM(D40,E40,F40)</f>
        <v>804</v>
      </c>
      <c r="H40" s="20">
        <f t="shared" si="2"/>
        <v>8.955223880597014</v>
      </c>
      <c r="I40" s="19">
        <f t="shared" si="0"/>
        <v>43.656716417910445</v>
      </c>
      <c r="J40" s="38">
        <f t="shared" si="3"/>
        <v>47.38805970149254</v>
      </c>
    </row>
    <row r="41" spans="1:10" ht="14.25" customHeight="1">
      <c r="A41" s="10" t="s">
        <v>4</v>
      </c>
      <c r="B41" s="11" t="s">
        <v>15</v>
      </c>
      <c r="C41" s="11" t="s">
        <v>0</v>
      </c>
      <c r="D41" s="25">
        <f>SUM(D42:D43)</f>
        <v>313</v>
      </c>
      <c r="E41" s="25">
        <f>SUM(E42:E43)</f>
        <v>3275</v>
      </c>
      <c r="F41" s="25">
        <f>SUM(F42:F43)</f>
        <v>1123</v>
      </c>
      <c r="G41" s="25">
        <f>SUM(G42:G43)</f>
        <v>4711</v>
      </c>
      <c r="H41" s="20">
        <f t="shared" si="2"/>
        <v>6.644024623222246</v>
      </c>
      <c r="I41" s="19">
        <f t="shared" si="0"/>
        <v>69.51814901294841</v>
      </c>
      <c r="J41" s="38">
        <f t="shared" si="3"/>
        <v>23.837826363829336</v>
      </c>
    </row>
    <row r="42" spans="1:10" ht="14.25" customHeight="1">
      <c r="A42" s="10"/>
      <c r="B42" s="11"/>
      <c r="C42" s="11" t="s">
        <v>1</v>
      </c>
      <c r="D42" s="25">
        <f>SUM('[1]総数(各歳）'!D41:R41)</f>
        <v>149</v>
      </c>
      <c r="E42" s="25">
        <f>SUM('[1]総数(各歳）'!S41:BP41)</f>
        <v>2352</v>
      </c>
      <c r="F42" s="25">
        <f>SUM('[1]総数(各歳）'!BQ41:CZ41)</f>
        <v>497</v>
      </c>
      <c r="G42" s="25">
        <f>SUM(D42,E42,F42)</f>
        <v>2998</v>
      </c>
      <c r="H42" s="20">
        <f t="shared" si="2"/>
        <v>4.969979986657772</v>
      </c>
      <c r="I42" s="19">
        <f t="shared" si="0"/>
        <v>78.45230153435624</v>
      </c>
      <c r="J42" s="38">
        <f t="shared" si="3"/>
        <v>16.57771847898599</v>
      </c>
    </row>
    <row r="43" spans="1:10" ht="14.25" customHeight="1">
      <c r="A43" s="10"/>
      <c r="B43" s="11"/>
      <c r="C43" s="11" t="s">
        <v>2</v>
      </c>
      <c r="D43" s="25">
        <f>SUM('[1]総数(各歳）'!D42:R42)</f>
        <v>164</v>
      </c>
      <c r="E43" s="25">
        <f>SUM('[1]総数(各歳）'!S42:BP42)</f>
        <v>923</v>
      </c>
      <c r="F43" s="25">
        <f>SUM('[1]総数(各歳）'!BQ42:CZ42)</f>
        <v>626</v>
      </c>
      <c r="G43" s="25">
        <f>SUM(D43,E43,F43)</f>
        <v>1713</v>
      </c>
      <c r="H43" s="20">
        <f t="shared" si="2"/>
        <v>9.573847051955633</v>
      </c>
      <c r="I43" s="19">
        <f t="shared" si="0"/>
        <v>53.882078225335675</v>
      </c>
      <c r="J43" s="38">
        <f t="shared" si="3"/>
        <v>36.5440747227087</v>
      </c>
    </row>
    <row r="44" spans="1:10" ht="14.25" customHeight="1">
      <c r="A44" s="12" t="s">
        <v>16</v>
      </c>
      <c r="B44" s="5" t="s">
        <v>16</v>
      </c>
      <c r="C44" s="5" t="s">
        <v>0</v>
      </c>
      <c r="D44" s="24">
        <f>SUM(D45:D46)</f>
        <v>3673</v>
      </c>
      <c r="E44" s="24">
        <f>SUM(E45:E46)</f>
        <v>16436</v>
      </c>
      <c r="F44" s="24">
        <f>SUM(F45:F46)</f>
        <v>9592</v>
      </c>
      <c r="G44" s="24">
        <f>SUM(G45:G46)</f>
        <v>29701</v>
      </c>
      <c r="H44" s="21">
        <f t="shared" si="2"/>
        <v>12.366586983603247</v>
      </c>
      <c r="I44" s="18">
        <f t="shared" si="0"/>
        <v>55.33820410087203</v>
      </c>
      <c r="J44" s="37">
        <f t="shared" si="3"/>
        <v>32.29520891552473</v>
      </c>
    </row>
    <row r="45" spans="1:10" ht="14.25" customHeight="1">
      <c r="A45" s="12"/>
      <c r="B45" s="5"/>
      <c r="C45" s="5" t="s">
        <v>1</v>
      </c>
      <c r="D45" s="24">
        <f>SUM('[1]総数(各歳）'!D44:R44)</f>
        <v>1825</v>
      </c>
      <c r="E45" s="24">
        <f>SUM('[1]総数(各歳）'!S44:BP44)</f>
        <v>8469</v>
      </c>
      <c r="F45" s="24">
        <f>SUM('[1]総数(各歳）'!BQ44:CZ44)</f>
        <v>4105</v>
      </c>
      <c r="G45" s="24">
        <f>SUM(D45,E45,F45)</f>
        <v>14399</v>
      </c>
      <c r="H45" s="21">
        <f t="shared" si="2"/>
        <v>12.674491284116954</v>
      </c>
      <c r="I45" s="18">
        <f t="shared" si="0"/>
        <v>58.81658448503369</v>
      </c>
      <c r="J45" s="37">
        <f t="shared" si="3"/>
        <v>28.508924230849363</v>
      </c>
    </row>
    <row r="46" spans="1:10" ht="14.25" customHeight="1">
      <c r="A46" s="12"/>
      <c r="B46" s="5"/>
      <c r="C46" s="5" t="s">
        <v>2</v>
      </c>
      <c r="D46" s="24">
        <f>SUM('[1]総数(各歳）'!D45:R45)</f>
        <v>1848</v>
      </c>
      <c r="E46" s="24">
        <f>SUM('[1]総数(各歳）'!S45:BP45)</f>
        <v>7967</v>
      </c>
      <c r="F46" s="24">
        <f>SUM('[1]総数(各歳）'!BQ45:CZ45)</f>
        <v>5487</v>
      </c>
      <c r="G46" s="24">
        <f>SUM(D46,E46,F46)</f>
        <v>15302</v>
      </c>
      <c r="H46" s="21">
        <f t="shared" si="2"/>
        <v>12.076852698993596</v>
      </c>
      <c r="I46" s="18">
        <f t="shared" si="0"/>
        <v>52.0650895307803</v>
      </c>
      <c r="J46" s="37">
        <f t="shared" si="3"/>
        <v>35.85805777022612</v>
      </c>
    </row>
    <row r="47" spans="1:10" ht="14.25" customHeight="1">
      <c r="A47" s="10" t="s">
        <v>4</v>
      </c>
      <c r="B47" s="11" t="s">
        <v>17</v>
      </c>
      <c r="C47" s="11" t="s">
        <v>0</v>
      </c>
      <c r="D47" s="25">
        <f>SUM(D48:D49)</f>
        <v>863</v>
      </c>
      <c r="E47" s="25">
        <f>SUM(E48:E49)</f>
        <v>4115</v>
      </c>
      <c r="F47" s="25">
        <f>SUM(F48:F49)</f>
        <v>2678</v>
      </c>
      <c r="G47" s="25">
        <f>SUM(G48:G49)</f>
        <v>7656</v>
      </c>
      <c r="H47" s="20">
        <f t="shared" si="2"/>
        <v>11.272204806687565</v>
      </c>
      <c r="I47" s="19">
        <f t="shared" si="0"/>
        <v>53.74869383490073</v>
      </c>
      <c r="J47" s="38">
        <f t="shared" si="3"/>
        <v>34.979101358411704</v>
      </c>
    </row>
    <row r="48" spans="1:10" ht="14.25" customHeight="1">
      <c r="A48" s="10"/>
      <c r="B48" s="11"/>
      <c r="C48" s="11" t="s">
        <v>1</v>
      </c>
      <c r="D48" s="25">
        <f>SUM('[1]総数(各歳）'!D47:R47)</f>
        <v>443</v>
      </c>
      <c r="E48" s="25">
        <f>SUM('[1]総数(各歳）'!S47:BP47)</f>
        <v>2152</v>
      </c>
      <c r="F48" s="25">
        <f>SUM('[1]総数(各歳）'!BQ47:CZ47)</f>
        <v>1096</v>
      </c>
      <c r="G48" s="25">
        <f>SUM(D48,E48,F48)</f>
        <v>3691</v>
      </c>
      <c r="H48" s="20">
        <f t="shared" si="2"/>
        <v>12.002167434299647</v>
      </c>
      <c r="I48" s="19">
        <f t="shared" si="0"/>
        <v>58.3039826605256</v>
      </c>
      <c r="J48" s="38">
        <f t="shared" si="3"/>
        <v>29.69384990517475</v>
      </c>
    </row>
    <row r="49" spans="1:10" ht="14.25" customHeight="1">
      <c r="A49" s="10"/>
      <c r="B49" s="11"/>
      <c r="C49" s="11" t="s">
        <v>2</v>
      </c>
      <c r="D49" s="25">
        <f>SUM('[1]総数(各歳）'!D48:R48)</f>
        <v>420</v>
      </c>
      <c r="E49" s="25">
        <f>SUM('[1]総数(各歳）'!S48:BP48)</f>
        <v>1963</v>
      </c>
      <c r="F49" s="25">
        <f>SUM('[1]総数(各歳）'!BQ48:CZ48)</f>
        <v>1582</v>
      </c>
      <c r="G49" s="25">
        <f>SUM(D49,E49,F49)</f>
        <v>3965</v>
      </c>
      <c r="H49" s="20">
        <f t="shared" si="2"/>
        <v>10.592686002522068</v>
      </c>
      <c r="I49" s="19">
        <f t="shared" si="0"/>
        <v>49.50819672131148</v>
      </c>
      <c r="J49" s="38">
        <f t="shared" si="3"/>
        <v>39.89911727616646</v>
      </c>
    </row>
    <row r="50" spans="1:10" ht="14.25" customHeight="1">
      <c r="A50" s="10" t="s">
        <v>4</v>
      </c>
      <c r="B50" s="11" t="s">
        <v>18</v>
      </c>
      <c r="C50" s="11" t="s">
        <v>0</v>
      </c>
      <c r="D50" s="25">
        <f>SUM(D51:D52)</f>
        <v>868</v>
      </c>
      <c r="E50" s="25">
        <f>SUM(E51:E52)</f>
        <v>4086</v>
      </c>
      <c r="F50" s="25">
        <f>SUM(F51:F52)</f>
        <v>2352</v>
      </c>
      <c r="G50" s="25">
        <f>SUM(G51:G52)</f>
        <v>7306</v>
      </c>
      <c r="H50" s="20">
        <f t="shared" si="2"/>
        <v>11.880646044347113</v>
      </c>
      <c r="I50" s="19">
        <f t="shared" si="0"/>
        <v>55.92663564193814</v>
      </c>
      <c r="J50" s="38">
        <f t="shared" si="3"/>
        <v>32.19271831371476</v>
      </c>
    </row>
    <row r="51" spans="1:10" ht="14.25" customHeight="1">
      <c r="A51" s="10"/>
      <c r="B51" s="11"/>
      <c r="C51" s="11" t="s">
        <v>1</v>
      </c>
      <c r="D51" s="25">
        <f>SUM('[1]総数(各歳）'!D50:R50)</f>
        <v>419</v>
      </c>
      <c r="E51" s="25">
        <f>SUM('[1]総数(各歳）'!S50:BP50)</f>
        <v>2108</v>
      </c>
      <c r="F51" s="25">
        <f>SUM('[1]総数(各歳）'!BQ50:CZ50)</f>
        <v>1021</v>
      </c>
      <c r="G51" s="25">
        <f>SUM(D51,E51,F51)</f>
        <v>3548</v>
      </c>
      <c r="H51" s="20">
        <f t="shared" si="2"/>
        <v>11.809470124013528</v>
      </c>
      <c r="I51" s="19">
        <f t="shared" si="0"/>
        <v>59.41375422773394</v>
      </c>
      <c r="J51" s="38">
        <f t="shared" si="3"/>
        <v>28.776775648252535</v>
      </c>
    </row>
    <row r="52" spans="1:10" ht="14.25" customHeight="1">
      <c r="A52" s="10"/>
      <c r="B52" s="11"/>
      <c r="C52" s="11" t="s">
        <v>2</v>
      </c>
      <c r="D52" s="25">
        <f>SUM('[1]総数(各歳）'!D51:R51)</f>
        <v>449</v>
      </c>
      <c r="E52" s="25">
        <f>SUM('[1]総数(各歳）'!S51:BP51)</f>
        <v>1978</v>
      </c>
      <c r="F52" s="25">
        <f>SUM('[1]総数(各歳）'!BQ51:CZ51)</f>
        <v>1331</v>
      </c>
      <c r="G52" s="25">
        <f>SUM(D52,E52,F52)</f>
        <v>3758</v>
      </c>
      <c r="H52" s="20">
        <f t="shared" si="2"/>
        <v>11.947844598190526</v>
      </c>
      <c r="I52" s="19">
        <f t="shared" si="0"/>
        <v>52.63437998935604</v>
      </c>
      <c r="J52" s="38">
        <f t="shared" si="3"/>
        <v>35.41777541245344</v>
      </c>
    </row>
    <row r="53" spans="1:10" ht="14.25" customHeight="1">
      <c r="A53" s="10" t="s">
        <v>4</v>
      </c>
      <c r="B53" s="11" t="s">
        <v>19</v>
      </c>
      <c r="C53" s="11" t="s">
        <v>0</v>
      </c>
      <c r="D53" s="25">
        <f>SUM(D54:D55)</f>
        <v>227</v>
      </c>
      <c r="E53" s="25">
        <f>SUM(E54:E55)</f>
        <v>1196</v>
      </c>
      <c r="F53" s="25">
        <f>SUM(F54:F55)</f>
        <v>864</v>
      </c>
      <c r="G53" s="25">
        <f>SUM(G54:G55)</f>
        <v>2287</v>
      </c>
      <c r="H53" s="20">
        <f t="shared" si="2"/>
        <v>9.925666812418015</v>
      </c>
      <c r="I53" s="19">
        <f t="shared" si="0"/>
        <v>52.295583734149545</v>
      </c>
      <c r="J53" s="38">
        <f t="shared" si="3"/>
        <v>37.77874945343244</v>
      </c>
    </row>
    <row r="54" spans="1:10" ht="14.25" customHeight="1">
      <c r="A54" s="10"/>
      <c r="B54" s="11"/>
      <c r="C54" s="11" t="s">
        <v>1</v>
      </c>
      <c r="D54" s="25">
        <f>SUM('[1]総数(各歳）'!D53:R53)</f>
        <v>118</v>
      </c>
      <c r="E54" s="25">
        <f>SUM('[1]総数(各歳）'!S53:BP53)</f>
        <v>648</v>
      </c>
      <c r="F54" s="25">
        <f>SUM('[1]総数(各歳）'!BQ53:CZ53)</f>
        <v>374</v>
      </c>
      <c r="G54" s="25">
        <f>SUM(D54,E54,F54)</f>
        <v>1140</v>
      </c>
      <c r="H54" s="20">
        <f t="shared" si="2"/>
        <v>10.350877192982457</v>
      </c>
      <c r="I54" s="19">
        <f t="shared" si="0"/>
        <v>56.84210526315789</v>
      </c>
      <c r="J54" s="38">
        <f t="shared" si="3"/>
        <v>32.80701754385965</v>
      </c>
    </row>
    <row r="55" spans="1:10" ht="14.25" customHeight="1">
      <c r="A55" s="10"/>
      <c r="B55" s="11"/>
      <c r="C55" s="11" t="s">
        <v>2</v>
      </c>
      <c r="D55" s="25">
        <f>SUM('[1]総数(各歳）'!D54:R54)</f>
        <v>109</v>
      </c>
      <c r="E55" s="25">
        <f>SUM('[1]総数(各歳）'!S54:BP54)</f>
        <v>548</v>
      </c>
      <c r="F55" s="25">
        <f>SUM('[1]総数(各歳）'!BQ54:CZ54)</f>
        <v>490</v>
      </c>
      <c r="G55" s="25">
        <f>SUM(D55,E55,F55)</f>
        <v>1147</v>
      </c>
      <c r="H55" s="20">
        <f t="shared" si="2"/>
        <v>9.503051438535309</v>
      </c>
      <c r="I55" s="19">
        <f t="shared" si="0"/>
        <v>47.77680906713165</v>
      </c>
      <c r="J55" s="38">
        <f t="shared" si="3"/>
        <v>42.72013949433304</v>
      </c>
    </row>
    <row r="56" spans="1:10" ht="14.25" customHeight="1">
      <c r="A56" s="10" t="s">
        <v>4</v>
      </c>
      <c r="B56" s="11" t="s">
        <v>20</v>
      </c>
      <c r="C56" s="11" t="s">
        <v>0</v>
      </c>
      <c r="D56" s="25">
        <f>SUM(D57:D58)</f>
        <v>266</v>
      </c>
      <c r="E56" s="25">
        <f>SUM(E57:E58)</f>
        <v>1449</v>
      </c>
      <c r="F56" s="25">
        <f>SUM(F57:F58)</f>
        <v>904</v>
      </c>
      <c r="G56" s="25">
        <f>SUM(G57:G58)</f>
        <v>2619</v>
      </c>
      <c r="H56" s="20">
        <f t="shared" si="2"/>
        <v>10.156548300878198</v>
      </c>
      <c r="I56" s="19">
        <f t="shared" si="0"/>
        <v>55.32646048109966</v>
      </c>
      <c r="J56" s="38">
        <f t="shared" si="3"/>
        <v>34.51699121802215</v>
      </c>
    </row>
    <row r="57" spans="1:10" ht="14.25" customHeight="1">
      <c r="A57" s="10"/>
      <c r="B57" s="11"/>
      <c r="C57" s="11" t="s">
        <v>1</v>
      </c>
      <c r="D57" s="25">
        <f>SUM('[1]総数(各歳）'!D56:R56)</f>
        <v>140</v>
      </c>
      <c r="E57" s="25">
        <f>SUM('[1]総数(各歳）'!S56:BP56)</f>
        <v>754</v>
      </c>
      <c r="F57" s="25">
        <f>SUM('[1]総数(各歳）'!BQ56:CZ56)</f>
        <v>400</v>
      </c>
      <c r="G57" s="25">
        <f>SUM(D57,E57,F57)</f>
        <v>1294</v>
      </c>
      <c r="H57" s="20">
        <f t="shared" si="2"/>
        <v>10.819165378670787</v>
      </c>
      <c r="I57" s="19">
        <f t="shared" si="0"/>
        <v>58.26893353941267</v>
      </c>
      <c r="J57" s="38">
        <f t="shared" si="3"/>
        <v>30.911901081916536</v>
      </c>
    </row>
    <row r="58" spans="1:10" ht="14.25" customHeight="1">
      <c r="A58" s="10"/>
      <c r="B58" s="11"/>
      <c r="C58" s="11" t="s">
        <v>2</v>
      </c>
      <c r="D58" s="25">
        <f>SUM('[1]総数(各歳）'!D57:R57)</f>
        <v>126</v>
      </c>
      <c r="E58" s="25">
        <f>SUM('[1]総数(各歳）'!S57:BP57)</f>
        <v>695</v>
      </c>
      <c r="F58" s="25">
        <f>SUM('[1]総数(各歳）'!BQ57:CZ57)</f>
        <v>504</v>
      </c>
      <c r="G58" s="25">
        <f>SUM(D58,E58,F58)</f>
        <v>1325</v>
      </c>
      <c r="H58" s="20">
        <f t="shared" si="2"/>
        <v>9.50943396226415</v>
      </c>
      <c r="I58" s="19">
        <f t="shared" si="0"/>
        <v>52.45283018867924</v>
      </c>
      <c r="J58" s="38">
        <f t="shared" si="3"/>
        <v>38.0377358490566</v>
      </c>
    </row>
    <row r="59" spans="1:10" ht="14.25" customHeight="1">
      <c r="A59" s="10" t="s">
        <v>4</v>
      </c>
      <c r="B59" s="11" t="s">
        <v>21</v>
      </c>
      <c r="C59" s="11" t="s">
        <v>0</v>
      </c>
      <c r="D59" s="25">
        <f>SUM(D60:D61)</f>
        <v>1351</v>
      </c>
      <c r="E59" s="25">
        <f>SUM(E60:E61)</f>
        <v>4981</v>
      </c>
      <c r="F59" s="25">
        <f>SUM(F60:F61)</f>
        <v>2197</v>
      </c>
      <c r="G59" s="25">
        <f>SUM(G60:G61)</f>
        <v>8529</v>
      </c>
      <c r="H59" s="20">
        <f t="shared" si="2"/>
        <v>15.840075038105288</v>
      </c>
      <c r="I59" s="19">
        <f t="shared" si="0"/>
        <v>58.40075038105288</v>
      </c>
      <c r="J59" s="38">
        <f t="shared" si="3"/>
        <v>25.759174580841833</v>
      </c>
    </row>
    <row r="60" spans="1:10" ht="14.25" customHeight="1">
      <c r="A60" s="10"/>
      <c r="B60" s="11"/>
      <c r="C60" s="11" t="s">
        <v>1</v>
      </c>
      <c r="D60" s="25">
        <f>SUM('[1]総数(各歳）'!D59:R59)</f>
        <v>650</v>
      </c>
      <c r="E60" s="25">
        <f>SUM('[1]総数(各歳）'!S59:BP59)</f>
        <v>2496</v>
      </c>
      <c r="F60" s="25">
        <f>SUM('[1]総数(各歳）'!BQ59:CZ59)</f>
        <v>957</v>
      </c>
      <c r="G60" s="25">
        <f>SUM(D60,E60,F60)</f>
        <v>4103</v>
      </c>
      <c r="H60" s="20">
        <f t="shared" si="2"/>
        <v>15.842066780404581</v>
      </c>
      <c r="I60" s="19">
        <f t="shared" si="0"/>
        <v>60.8335364367536</v>
      </c>
      <c r="J60" s="38">
        <f t="shared" si="3"/>
        <v>23.324396782841823</v>
      </c>
    </row>
    <row r="61" spans="1:10" ht="14.25" customHeight="1">
      <c r="A61" s="10"/>
      <c r="B61" s="11"/>
      <c r="C61" s="11" t="s">
        <v>2</v>
      </c>
      <c r="D61" s="25">
        <f>SUM('[1]総数(各歳）'!D60:R60)</f>
        <v>701</v>
      </c>
      <c r="E61" s="25">
        <f>SUM('[1]総数(各歳）'!S60:BP60)</f>
        <v>2485</v>
      </c>
      <c r="F61" s="25">
        <f>SUM('[1]総数(各歳）'!BQ60:CZ60)</f>
        <v>1240</v>
      </c>
      <c r="G61" s="25">
        <f>SUM(D61,E61,F61)</f>
        <v>4426</v>
      </c>
      <c r="H61" s="20">
        <f t="shared" si="2"/>
        <v>15.838228648892905</v>
      </c>
      <c r="I61" s="19">
        <f t="shared" si="0"/>
        <v>56.1455038409399</v>
      </c>
      <c r="J61" s="38">
        <f t="shared" si="3"/>
        <v>28.016267510167193</v>
      </c>
    </row>
    <row r="62" spans="1:10" ht="14.25" customHeight="1">
      <c r="A62" s="10" t="s">
        <v>4</v>
      </c>
      <c r="B62" s="11" t="s">
        <v>22</v>
      </c>
      <c r="C62" s="11" t="s">
        <v>0</v>
      </c>
      <c r="D62" s="25">
        <f>SUM(D63:D64)</f>
        <v>98</v>
      </c>
      <c r="E62" s="25">
        <f>SUM(E63:E64)</f>
        <v>609</v>
      </c>
      <c r="F62" s="25">
        <f>SUM(F63:F64)</f>
        <v>597</v>
      </c>
      <c r="G62" s="25">
        <f>SUM(G63:G64)</f>
        <v>1304</v>
      </c>
      <c r="H62" s="20">
        <f t="shared" si="2"/>
        <v>7.515337423312883</v>
      </c>
      <c r="I62" s="19">
        <f t="shared" si="0"/>
        <v>46.70245398773007</v>
      </c>
      <c r="J62" s="38">
        <f t="shared" si="3"/>
        <v>45.782208588957054</v>
      </c>
    </row>
    <row r="63" spans="1:10" ht="14.25" customHeight="1">
      <c r="A63" s="10"/>
      <c r="B63" s="11"/>
      <c r="C63" s="11" t="s">
        <v>1</v>
      </c>
      <c r="D63" s="25">
        <f>SUM('[1]総数(各歳）'!D62:R62)</f>
        <v>55</v>
      </c>
      <c r="E63" s="25">
        <f>SUM('[1]総数(各歳）'!S62:BP62)</f>
        <v>311</v>
      </c>
      <c r="F63" s="25">
        <f>SUM('[1]総数(各歳）'!BQ62:CZ62)</f>
        <v>257</v>
      </c>
      <c r="G63" s="25">
        <f>SUM(D63,E63,F63)</f>
        <v>623</v>
      </c>
      <c r="H63" s="20">
        <f t="shared" si="2"/>
        <v>8.828250401284109</v>
      </c>
      <c r="I63" s="19">
        <f t="shared" si="0"/>
        <v>49.919743178170144</v>
      </c>
      <c r="J63" s="38">
        <f t="shared" si="3"/>
        <v>41.25200642054575</v>
      </c>
    </row>
    <row r="64" spans="1:10" ht="14.25" customHeight="1">
      <c r="A64" s="10"/>
      <c r="B64" s="11"/>
      <c r="C64" s="11" t="s">
        <v>2</v>
      </c>
      <c r="D64" s="25">
        <f>SUM('[1]総数(各歳）'!D63:R63)</f>
        <v>43</v>
      </c>
      <c r="E64" s="25">
        <f>SUM('[1]総数(各歳）'!S63:BP63)</f>
        <v>298</v>
      </c>
      <c r="F64" s="25">
        <f>SUM('[1]総数(各歳）'!BQ63:CZ63)</f>
        <v>340</v>
      </c>
      <c r="G64" s="25">
        <f>SUM(D64,E64,F64)</f>
        <v>681</v>
      </c>
      <c r="H64" s="20">
        <f t="shared" si="2"/>
        <v>6.31424375917768</v>
      </c>
      <c r="I64" s="19">
        <f t="shared" si="0"/>
        <v>43.75917767988253</v>
      </c>
      <c r="J64" s="38">
        <f t="shared" si="3"/>
        <v>49.926578560939795</v>
      </c>
    </row>
    <row r="65" spans="1:10" ht="14.25" customHeight="1">
      <c r="A65" s="12" t="s">
        <v>23</v>
      </c>
      <c r="B65" s="5" t="s">
        <v>23</v>
      </c>
      <c r="C65" s="5" t="s">
        <v>0</v>
      </c>
      <c r="D65" s="24">
        <f>SUM(D66:D67)</f>
        <v>208</v>
      </c>
      <c r="E65" s="24">
        <f>SUM(E66:E67)</f>
        <v>1301</v>
      </c>
      <c r="F65" s="24">
        <f>SUM(F66:F67)</f>
        <v>1603</v>
      </c>
      <c r="G65" s="24">
        <f>SUM(G66:G67)</f>
        <v>3112</v>
      </c>
      <c r="H65" s="21">
        <f t="shared" si="2"/>
        <v>6.683804627249357</v>
      </c>
      <c r="I65" s="18">
        <f t="shared" si="0"/>
        <v>41.80591259640103</v>
      </c>
      <c r="J65" s="37">
        <f t="shared" si="3"/>
        <v>51.51028277634961</v>
      </c>
    </row>
    <row r="66" spans="1:10" ht="14.25" customHeight="1">
      <c r="A66" s="12"/>
      <c r="B66" s="5"/>
      <c r="C66" s="5" t="s">
        <v>1</v>
      </c>
      <c r="D66" s="24">
        <f>SUM('[1]総数(各歳）'!D65:R65)</f>
        <v>113</v>
      </c>
      <c r="E66" s="24">
        <f>SUM('[1]総数(各歳）'!S65:BP65)</f>
        <v>691</v>
      </c>
      <c r="F66" s="24">
        <f>SUM('[1]総数(各歳）'!BQ65:CZ65)</f>
        <v>687</v>
      </c>
      <c r="G66" s="24">
        <f>SUM(D66,E66,F66)</f>
        <v>1491</v>
      </c>
      <c r="H66" s="21">
        <f t="shared" si="2"/>
        <v>7.578806170355466</v>
      </c>
      <c r="I66" s="18">
        <f t="shared" si="0"/>
        <v>46.34473507712944</v>
      </c>
      <c r="J66" s="37">
        <f t="shared" si="3"/>
        <v>46.076458752515094</v>
      </c>
    </row>
    <row r="67" spans="1:10" ht="14.25" customHeight="1">
      <c r="A67" s="12"/>
      <c r="B67" s="5"/>
      <c r="C67" s="5" t="s">
        <v>2</v>
      </c>
      <c r="D67" s="24">
        <f>SUM('[1]総数(各歳）'!D66:R66)</f>
        <v>95</v>
      </c>
      <c r="E67" s="24">
        <f>SUM('[1]総数(各歳）'!S66:BP66)</f>
        <v>610</v>
      </c>
      <c r="F67" s="24">
        <f>SUM('[1]総数(各歳）'!BQ66:CZ66)</f>
        <v>916</v>
      </c>
      <c r="G67" s="24">
        <f>SUM(D67,E67,F67)</f>
        <v>1621</v>
      </c>
      <c r="H67" s="21">
        <f t="shared" si="2"/>
        <v>5.860579888957433</v>
      </c>
      <c r="I67" s="18">
        <f t="shared" si="0"/>
        <v>37.631091918568785</v>
      </c>
      <c r="J67" s="37">
        <f t="shared" si="3"/>
        <v>56.508328192473776</v>
      </c>
    </row>
    <row r="68" spans="1:10" ht="14.25" customHeight="1">
      <c r="A68" s="10" t="s">
        <v>4</v>
      </c>
      <c r="B68" s="11" t="s">
        <v>24</v>
      </c>
      <c r="C68" s="11" t="s">
        <v>0</v>
      </c>
      <c r="D68" s="25">
        <f>SUM(D69:D70)</f>
        <v>22</v>
      </c>
      <c r="E68" s="25">
        <f>SUM(E69:E70)</f>
        <v>198</v>
      </c>
      <c r="F68" s="25">
        <f>SUM(F69:F70)</f>
        <v>312</v>
      </c>
      <c r="G68" s="25">
        <f>SUM(G69:G70)</f>
        <v>532</v>
      </c>
      <c r="H68" s="20">
        <f t="shared" si="2"/>
        <v>4.135338345864661</v>
      </c>
      <c r="I68" s="19">
        <f t="shared" si="0"/>
        <v>37.21804511278196</v>
      </c>
      <c r="J68" s="38">
        <f t="shared" si="3"/>
        <v>58.64661654135338</v>
      </c>
    </row>
    <row r="69" spans="1:10" ht="14.25" customHeight="1">
      <c r="A69" s="10"/>
      <c r="B69" s="11"/>
      <c r="C69" s="11" t="s">
        <v>1</v>
      </c>
      <c r="D69" s="25">
        <f>SUM('[1]総数(各歳）'!D68:R68)</f>
        <v>14</v>
      </c>
      <c r="E69" s="25">
        <f>SUM('[1]総数(各歳）'!S68:BP68)</f>
        <v>105</v>
      </c>
      <c r="F69" s="25">
        <f>SUM('[1]総数(各歳）'!BQ68:CZ68)</f>
        <v>133</v>
      </c>
      <c r="G69" s="25">
        <f>SUM(D69,E69,F69)</f>
        <v>252</v>
      </c>
      <c r="H69" s="20">
        <f t="shared" si="2"/>
        <v>5.555555555555555</v>
      </c>
      <c r="I69" s="19">
        <f aca="true" t="shared" si="4" ref="I69:I82">E69/G69*100</f>
        <v>41.66666666666667</v>
      </c>
      <c r="J69" s="38">
        <f t="shared" si="3"/>
        <v>52.77777777777778</v>
      </c>
    </row>
    <row r="70" spans="1:10" ht="14.25" customHeight="1">
      <c r="A70" s="10"/>
      <c r="B70" s="11"/>
      <c r="C70" s="11" t="s">
        <v>2</v>
      </c>
      <c r="D70" s="25">
        <f>SUM('[1]総数(各歳）'!D69:R69)</f>
        <v>8</v>
      </c>
      <c r="E70" s="25">
        <f>SUM('[1]総数(各歳）'!S69:BP69)</f>
        <v>93</v>
      </c>
      <c r="F70" s="25">
        <f>SUM('[1]総数(各歳）'!BQ69:CZ69)</f>
        <v>179</v>
      </c>
      <c r="G70" s="25">
        <f>SUM(D70,E70,F70)</f>
        <v>280</v>
      </c>
      <c r="H70" s="20">
        <f aca="true" t="shared" si="5" ref="H70:H83">D70/G70*100</f>
        <v>2.857142857142857</v>
      </c>
      <c r="I70" s="19">
        <f t="shared" si="4"/>
        <v>33.214285714285715</v>
      </c>
      <c r="J70" s="38">
        <f t="shared" si="3"/>
        <v>63.92857142857142</v>
      </c>
    </row>
    <row r="71" spans="1:10" ht="14.25" customHeight="1">
      <c r="A71" s="10" t="s">
        <v>4</v>
      </c>
      <c r="B71" s="11" t="s">
        <v>25</v>
      </c>
      <c r="C71" s="11" t="s">
        <v>0</v>
      </c>
      <c r="D71" s="25">
        <f>SUM(D72:D73)</f>
        <v>46</v>
      </c>
      <c r="E71" s="25">
        <f>SUM(E72:E73)</f>
        <v>185</v>
      </c>
      <c r="F71" s="25">
        <f>SUM(F72:F73)</f>
        <v>258</v>
      </c>
      <c r="G71" s="25">
        <f>SUM(G72:G73)</f>
        <v>489</v>
      </c>
      <c r="H71" s="20">
        <f t="shared" si="5"/>
        <v>9.406952965235174</v>
      </c>
      <c r="I71" s="19">
        <f t="shared" si="4"/>
        <v>37.83231083844581</v>
      </c>
      <c r="J71" s="38">
        <f t="shared" si="3"/>
        <v>52.760736196319016</v>
      </c>
    </row>
    <row r="72" spans="1:10" ht="14.25" customHeight="1">
      <c r="A72" s="10"/>
      <c r="B72" s="11"/>
      <c r="C72" s="11" t="s">
        <v>1</v>
      </c>
      <c r="D72" s="25">
        <f>SUM('[1]総数(各歳）'!D71:R71)</f>
        <v>26</v>
      </c>
      <c r="E72" s="25">
        <f>SUM('[1]総数(各歳）'!S71:BP71)</f>
        <v>106</v>
      </c>
      <c r="F72" s="25">
        <f>SUM('[1]総数(各歳）'!BQ71:CZ71)</f>
        <v>108</v>
      </c>
      <c r="G72" s="25">
        <f>SUM(D72,E72,F72)</f>
        <v>240</v>
      </c>
      <c r="H72" s="20">
        <f t="shared" si="5"/>
        <v>10.833333333333334</v>
      </c>
      <c r="I72" s="19">
        <f t="shared" si="4"/>
        <v>44.166666666666664</v>
      </c>
      <c r="J72" s="38">
        <f t="shared" si="3"/>
        <v>45</v>
      </c>
    </row>
    <row r="73" spans="1:10" ht="14.25" customHeight="1">
      <c r="A73" s="10"/>
      <c r="B73" s="11"/>
      <c r="C73" s="11" t="s">
        <v>2</v>
      </c>
      <c r="D73" s="25">
        <f>SUM('[1]総数(各歳）'!D72:R72)</f>
        <v>20</v>
      </c>
      <c r="E73" s="25">
        <f>SUM('[1]総数(各歳）'!S72:BP72)</f>
        <v>79</v>
      </c>
      <c r="F73" s="25">
        <f>SUM('[1]総数(各歳）'!BQ72:CZ72)</f>
        <v>150</v>
      </c>
      <c r="G73" s="25">
        <f>SUM(D73,E73,F73)</f>
        <v>249</v>
      </c>
      <c r="H73" s="20">
        <f t="shared" si="5"/>
        <v>8.032128514056225</v>
      </c>
      <c r="I73" s="19">
        <f t="shared" si="4"/>
        <v>31.72690763052209</v>
      </c>
      <c r="J73" s="38">
        <f t="shared" si="3"/>
        <v>60.24096385542169</v>
      </c>
    </row>
    <row r="74" spans="1:10" ht="14.25" customHeight="1">
      <c r="A74" s="10" t="s">
        <v>4</v>
      </c>
      <c r="B74" s="11" t="s">
        <v>26</v>
      </c>
      <c r="C74" s="11" t="s">
        <v>0</v>
      </c>
      <c r="D74" s="25">
        <f>SUM(D75:D76)</f>
        <v>57</v>
      </c>
      <c r="E74" s="25">
        <f>SUM(E75:E76)</f>
        <v>281</v>
      </c>
      <c r="F74" s="25">
        <f>SUM(F75:F76)</f>
        <v>332</v>
      </c>
      <c r="G74" s="25">
        <f>SUM(G75:G76)</f>
        <v>670</v>
      </c>
      <c r="H74" s="20">
        <f t="shared" si="5"/>
        <v>8.507462686567164</v>
      </c>
      <c r="I74" s="19">
        <f t="shared" si="4"/>
        <v>41.940298507462686</v>
      </c>
      <c r="J74" s="38">
        <f t="shared" si="3"/>
        <v>49.55223880597015</v>
      </c>
    </row>
    <row r="75" spans="1:10" ht="14.25" customHeight="1">
      <c r="A75" s="10"/>
      <c r="B75" s="11"/>
      <c r="C75" s="11" t="s">
        <v>1</v>
      </c>
      <c r="D75" s="25">
        <f>SUM('[1]総数(各歳）'!D74:R74)</f>
        <v>32</v>
      </c>
      <c r="E75" s="25">
        <f>SUM('[1]総数(各歳）'!S74:BP74)</f>
        <v>137</v>
      </c>
      <c r="F75" s="25">
        <f>SUM('[1]総数(各歳）'!BQ74:CZ74)</f>
        <v>149</v>
      </c>
      <c r="G75" s="25">
        <f>SUM(D75,E75,F75)</f>
        <v>318</v>
      </c>
      <c r="H75" s="20">
        <f t="shared" si="5"/>
        <v>10.062893081761008</v>
      </c>
      <c r="I75" s="19">
        <f t="shared" si="4"/>
        <v>43.08176100628931</v>
      </c>
      <c r="J75" s="38">
        <f t="shared" si="3"/>
        <v>46.855345911949684</v>
      </c>
    </row>
    <row r="76" spans="1:10" ht="14.25" customHeight="1">
      <c r="A76" s="10"/>
      <c r="B76" s="11"/>
      <c r="C76" s="11" t="s">
        <v>2</v>
      </c>
      <c r="D76" s="25">
        <f>SUM('[1]総数(各歳）'!D75:R75)</f>
        <v>25</v>
      </c>
      <c r="E76" s="25">
        <f>SUM('[1]総数(各歳）'!S75:BP75)</f>
        <v>144</v>
      </c>
      <c r="F76" s="25">
        <f>SUM('[1]総数(各歳）'!BQ75:CZ75)</f>
        <v>183</v>
      </c>
      <c r="G76" s="25">
        <f>SUM(D76,E76,F76)</f>
        <v>352</v>
      </c>
      <c r="H76" s="20">
        <f t="shared" si="5"/>
        <v>7.1022727272727275</v>
      </c>
      <c r="I76" s="19">
        <f t="shared" si="4"/>
        <v>40.909090909090914</v>
      </c>
      <c r="J76" s="38">
        <f t="shared" si="3"/>
        <v>51.98863636363637</v>
      </c>
    </row>
    <row r="77" spans="1:10" ht="14.25" customHeight="1">
      <c r="A77" s="10" t="s">
        <v>4</v>
      </c>
      <c r="B77" s="11" t="s">
        <v>27</v>
      </c>
      <c r="C77" s="11" t="s">
        <v>0</v>
      </c>
      <c r="D77" s="25">
        <f>SUM(D78:D79)</f>
        <v>57</v>
      </c>
      <c r="E77" s="25">
        <f>SUM(E78:E79)</f>
        <v>440</v>
      </c>
      <c r="F77" s="25">
        <f>SUM(F78:F79)</f>
        <v>489</v>
      </c>
      <c r="G77" s="25">
        <f>SUM(G78:G79)</f>
        <v>986</v>
      </c>
      <c r="H77" s="20">
        <f t="shared" si="5"/>
        <v>5.780933062880324</v>
      </c>
      <c r="I77" s="19">
        <f t="shared" si="4"/>
        <v>44.62474645030426</v>
      </c>
      <c r="J77" s="38">
        <f t="shared" si="3"/>
        <v>49.59432048681541</v>
      </c>
    </row>
    <row r="78" spans="1:10" ht="14.25" customHeight="1">
      <c r="A78" s="10"/>
      <c r="B78" s="11"/>
      <c r="C78" s="11" t="s">
        <v>1</v>
      </c>
      <c r="D78" s="25">
        <f>SUM('[1]総数(各歳）'!D77:R77)</f>
        <v>30</v>
      </c>
      <c r="E78" s="25">
        <f>SUM('[1]総数(各歳）'!S77:BP77)</f>
        <v>237</v>
      </c>
      <c r="F78" s="25">
        <f>SUM('[1]総数(各歳）'!BQ77:CZ77)</f>
        <v>203</v>
      </c>
      <c r="G78" s="25">
        <f>SUM(D78,E78,F78)</f>
        <v>470</v>
      </c>
      <c r="H78" s="20">
        <f t="shared" si="5"/>
        <v>6.382978723404255</v>
      </c>
      <c r="I78" s="19">
        <f t="shared" si="4"/>
        <v>50.42553191489362</v>
      </c>
      <c r="J78" s="38">
        <f>F78/G78*100</f>
        <v>43.19148936170213</v>
      </c>
    </row>
    <row r="79" spans="1:10" ht="14.25" customHeight="1">
      <c r="A79" s="10"/>
      <c r="B79" s="11"/>
      <c r="C79" s="11" t="s">
        <v>2</v>
      </c>
      <c r="D79" s="25">
        <f>SUM('[1]総数(各歳）'!D78:R78)</f>
        <v>27</v>
      </c>
      <c r="E79" s="25">
        <f>SUM('[1]総数(各歳）'!S78:BP78)</f>
        <v>203</v>
      </c>
      <c r="F79" s="25">
        <f>SUM('[1]総数(各歳）'!BQ78:CZ78)</f>
        <v>286</v>
      </c>
      <c r="G79" s="25">
        <f>SUM(D79,E79,F79)</f>
        <v>516</v>
      </c>
      <c r="H79" s="20">
        <f t="shared" si="5"/>
        <v>5.232558139534884</v>
      </c>
      <c r="I79" s="19">
        <f t="shared" si="4"/>
        <v>39.34108527131783</v>
      </c>
      <c r="J79" s="38">
        <f>F79/G79*100</f>
        <v>55.42635658914728</v>
      </c>
    </row>
    <row r="80" spans="1:10" ht="14.25" customHeight="1">
      <c r="A80" s="10" t="s">
        <v>4</v>
      </c>
      <c r="B80" s="11" t="s">
        <v>28</v>
      </c>
      <c r="C80" s="11" t="s">
        <v>0</v>
      </c>
      <c r="D80" s="25">
        <f>SUM(D81:D82)</f>
        <v>26</v>
      </c>
      <c r="E80" s="25">
        <f>SUM(E81:E82)</f>
        <v>197</v>
      </c>
      <c r="F80" s="25">
        <f>SUM(F81:F82)</f>
        <v>212</v>
      </c>
      <c r="G80" s="25">
        <f>SUM(G81:G82)</f>
        <v>435</v>
      </c>
      <c r="H80" s="20">
        <f t="shared" si="5"/>
        <v>5.977011494252873</v>
      </c>
      <c r="I80" s="19">
        <f t="shared" si="4"/>
        <v>45.28735632183908</v>
      </c>
      <c r="J80" s="38">
        <f>F80/G80*100</f>
        <v>48.735632183908045</v>
      </c>
    </row>
    <row r="81" spans="1:10" ht="14.25" customHeight="1">
      <c r="A81" s="10"/>
      <c r="B81" s="11"/>
      <c r="C81" s="11" t="s">
        <v>1</v>
      </c>
      <c r="D81" s="25">
        <f>SUM('[1]総数(各歳）'!D80:R80)</f>
        <v>11</v>
      </c>
      <c r="E81" s="25">
        <f>SUM('[1]総数(各歳）'!S80:BP80)</f>
        <v>106</v>
      </c>
      <c r="F81" s="25">
        <f>SUM('[1]総数(各歳）'!BQ80:CZ80)</f>
        <v>94</v>
      </c>
      <c r="G81" s="25">
        <f>SUM(D81,E81,F81)</f>
        <v>211</v>
      </c>
      <c r="H81" s="20">
        <f t="shared" si="5"/>
        <v>5.213270142180095</v>
      </c>
      <c r="I81" s="19">
        <f t="shared" si="4"/>
        <v>50.23696682464455</v>
      </c>
      <c r="J81" s="38">
        <f>F81/G81*100</f>
        <v>44.54976303317535</v>
      </c>
    </row>
    <row r="82" spans="1:10" ht="12">
      <c r="A82" s="34"/>
      <c r="B82" s="14"/>
      <c r="C82" s="14" t="s">
        <v>2</v>
      </c>
      <c r="D82" s="33">
        <f>SUM('[1]総数(各歳）'!D81:R81)</f>
        <v>15</v>
      </c>
      <c r="E82" s="33">
        <f>SUM('[1]総数(各歳）'!S81:BP81)</f>
        <v>91</v>
      </c>
      <c r="F82" s="33">
        <f>SUM('[1]総数(各歳）'!BQ81:CZ81)</f>
        <v>118</v>
      </c>
      <c r="G82" s="33">
        <f>SUM(D82,E82,F82)</f>
        <v>224</v>
      </c>
      <c r="H82" s="39">
        <f t="shared" si="5"/>
        <v>6.696428571428571</v>
      </c>
      <c r="I82" s="40">
        <f t="shared" si="4"/>
        <v>40.625</v>
      </c>
      <c r="J82" s="41">
        <f>F82/G82*100</f>
        <v>52.67857142857143</v>
      </c>
    </row>
  </sheetData>
  <sheetProtection/>
  <mergeCells count="4">
    <mergeCell ref="A3:C4"/>
    <mergeCell ref="D3:F3"/>
    <mergeCell ref="G3:G4"/>
    <mergeCell ref="H3:J3"/>
  </mergeCells>
  <hyperlinks>
    <hyperlink ref="J1" location="目次!A1" display="目次へ⇒"/>
  </hyperlinks>
  <printOptions/>
  <pageMargins left="0.7086614173228347" right="0.7086614173228347" top="1.141732283464567" bottom="0.7480314960629921" header="0.7086614173228347" footer="0.31496062992125984"/>
  <pageSetup fitToHeight="1" fitToWidth="1" horizontalDpi="600" verticalDpi="600" orientation="portrait" paperSize="9" scale="66" r:id="rId1"/>
  <headerFooter alignWithMargins="0">
    <oddHeader>&amp;L05年齢別人口集計表（年齢３区分）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舞鶴市役所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舞鶴市役所</dc:creator>
  <cp:keywords/>
  <dc:description/>
  <cp:lastModifiedBy>nec-setup</cp:lastModifiedBy>
  <cp:lastPrinted>2023-04-19T05:02:24Z</cp:lastPrinted>
  <dcterms:created xsi:type="dcterms:W3CDTF">2003-04-23T07:59:16Z</dcterms:created>
  <dcterms:modified xsi:type="dcterms:W3CDTF">2024-04-30T04:33:44Z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